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StarServer\template-soko\20241217\school\down\"/>
    </mc:Choice>
  </mc:AlternateContent>
  <xr:revisionPtr revIDLastSave="0" documentId="13_ncr:1_{850A70D8-77A5-4D0F-A95C-4CF92E32339A}" xr6:coauthVersionLast="47" xr6:coauthVersionMax="47" xr10:uidLastSave="{00000000-0000-0000-0000-000000000000}"/>
  <bookViews>
    <workbookView xWindow="1110" yWindow="1380" windowWidth="20115" windowHeight="12645" xr2:uid="{00000000-000D-0000-FFFF-FFFF00000000}"/>
  </bookViews>
  <sheets>
    <sheet name="Sheet1" sheetId="1" r:id="rId1"/>
    <sheet name="Sheet2" sheetId="2" r:id="rId2"/>
  </sheets>
  <definedNames>
    <definedName name="_xlnm.Print_Area" localSheetId="0">Sheet1!$B$3:$AA$36</definedName>
    <definedName name="_xlnm.Print_Area" localSheetId="1">Sheet2!$B$2:$M$50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2" l="1" a="1"/>
  <c r="D41" i="2" s="1"/>
  <c r="D23" i="2" a="1"/>
  <c r="D25" i="2" s="1"/>
  <c r="D7" i="2" a="1"/>
  <c r="D9" i="2" s="1"/>
  <c r="D45" i="2" l="1"/>
  <c r="D48" i="2"/>
  <c r="D40" i="2"/>
  <c r="D47" i="2"/>
  <c r="D39" i="2"/>
  <c r="D46" i="2"/>
  <c r="D44" i="2"/>
  <c r="D43" i="2"/>
  <c r="D42" i="2"/>
  <c r="D32" i="2"/>
  <c r="D31" i="2"/>
  <c r="D30" i="2"/>
  <c r="D28" i="2"/>
  <c r="D26" i="2"/>
  <c r="D24" i="2"/>
  <c r="D23" i="2"/>
  <c r="D29" i="2"/>
  <c r="D27" i="2"/>
  <c r="D16" i="2"/>
  <c r="D7" i="2"/>
  <c r="D12" i="2"/>
  <c r="D13" i="2"/>
  <c r="D8" i="2"/>
  <c r="D11" i="2"/>
  <c r="D15" i="2"/>
  <c r="D10" i="2"/>
  <c r="D14" i="2"/>
  <c r="E26" i="2" l="1"/>
  <c r="E29" i="2"/>
  <c r="E30" i="2"/>
  <c r="E32" i="2"/>
  <c r="E24" i="2"/>
  <c r="E31" i="2"/>
  <c r="D49" i="2"/>
  <c r="E23" i="2"/>
  <c r="F23" i="2" s="1"/>
  <c r="F24" i="2" s="1"/>
  <c r="D33" i="2"/>
  <c r="D17" i="2"/>
  <c r="E9" i="2" l="1"/>
  <c r="E25" i="2"/>
  <c r="F25" i="2" s="1"/>
  <c r="F26" i="2" s="1"/>
  <c r="F27" i="2" s="1"/>
  <c r="F28" i="2" s="1"/>
  <c r="F29" i="2" s="1"/>
  <c r="F30" i="2" s="1"/>
  <c r="F31" i="2" s="1"/>
  <c r="F32" i="2" s="1"/>
  <c r="E47" i="2"/>
  <c r="E41" i="2"/>
  <c r="E42" i="2"/>
  <c r="E45" i="2"/>
  <c r="E39" i="2"/>
  <c r="F39" i="2" s="1"/>
  <c r="F40" i="2" s="1"/>
  <c r="F41" i="2" s="1"/>
  <c r="F42" i="2" s="1"/>
  <c r="E28" i="2"/>
  <c r="E48" i="2"/>
  <c r="E27" i="2"/>
  <c r="E43" i="2"/>
  <c r="E40" i="2"/>
  <c r="E46" i="2"/>
  <c r="E44" i="2"/>
  <c r="E7" i="2"/>
  <c r="F7" i="2" s="1"/>
  <c r="E13" i="2"/>
  <c r="E12" i="2"/>
  <c r="E8" i="2"/>
  <c r="E15" i="2"/>
  <c r="E16" i="2"/>
  <c r="E10" i="2"/>
  <c r="E14" i="2"/>
  <c r="E11" i="2"/>
  <c r="F43" i="2" l="1"/>
  <c r="F44" i="2" s="1"/>
  <c r="F45" i="2" s="1"/>
  <c r="F46" i="2" s="1"/>
  <c r="F47" i="2" s="1"/>
  <c r="F48" i="2" s="1"/>
  <c r="F8" i="2"/>
  <c r="F9" i="2" s="1"/>
  <c r="F10" i="2" s="1"/>
  <c r="F11" i="2" s="1"/>
  <c r="F12" i="2" s="1"/>
  <c r="F13" i="2" s="1"/>
  <c r="F14" i="2" s="1"/>
  <c r="F15" i="2" s="1"/>
  <c r="F16" i="2" s="1"/>
</calcChain>
</file>

<file path=xl/sharedStrings.xml><?xml version="1.0" encoding="utf-8"?>
<sst xmlns="http://schemas.openxmlformats.org/spreadsheetml/2006/main" count="70" uniqueCount="31">
  <si>
    <t>番号</t>
    <rPh sb="0" eb="2">
      <t>バンゴウ</t>
    </rPh>
    <phoneticPr fontId="1"/>
  </si>
  <si>
    <t>名前</t>
    <rPh sb="0" eb="2">
      <t>ナマエ</t>
    </rPh>
    <phoneticPr fontId="1"/>
  </si>
  <si>
    <t>点数</t>
    <rPh sb="0" eb="2">
      <t>テンスウ</t>
    </rPh>
    <phoneticPr fontId="1"/>
  </si>
  <si>
    <t>秋山さつき</t>
    <rPh sb="0" eb="2">
      <t>アキヤマ</t>
    </rPh>
    <phoneticPr fontId="1"/>
  </si>
  <si>
    <t>2年A組</t>
    <rPh sb="1" eb="2">
      <t>ネン</t>
    </rPh>
    <rPh sb="3" eb="4">
      <t>グミ</t>
    </rPh>
    <phoneticPr fontId="1"/>
  </si>
  <si>
    <t>2年B組</t>
    <rPh sb="1" eb="2">
      <t>ネン</t>
    </rPh>
    <rPh sb="3" eb="4">
      <t>グミ</t>
    </rPh>
    <phoneticPr fontId="1"/>
  </si>
  <si>
    <t>2年C組</t>
    <rPh sb="1" eb="2">
      <t>ネン</t>
    </rPh>
    <rPh sb="3" eb="4">
      <t>グミ</t>
    </rPh>
    <phoneticPr fontId="1"/>
  </si>
  <si>
    <t>国語成績表</t>
  </si>
  <si>
    <t>国語成績表</t>
    <rPh sb="0" eb="2">
      <t>コクゴ</t>
    </rPh>
    <rPh sb="2" eb="5">
      <t>セイセキヒョウ</t>
    </rPh>
    <phoneticPr fontId="1"/>
  </si>
  <si>
    <t>青山雄一</t>
    <rPh sb="0" eb="2">
      <t>アオヤマ</t>
    </rPh>
    <rPh sb="2" eb="4">
      <t>ユウイチ</t>
    </rPh>
    <phoneticPr fontId="1"/>
  </si>
  <si>
    <t>居城美並</t>
    <rPh sb="0" eb="2">
      <t>イジョウ</t>
    </rPh>
    <rPh sb="2" eb="4">
      <t>ミナミ</t>
    </rPh>
    <phoneticPr fontId="1"/>
  </si>
  <si>
    <t>階級</t>
    <rPh sb="0" eb="2">
      <t>カイキュウ</t>
    </rPh>
    <phoneticPr fontId="1"/>
  </si>
  <si>
    <t>区間</t>
    <rPh sb="0" eb="2">
      <t>クカン</t>
    </rPh>
    <phoneticPr fontId="1"/>
  </si>
  <si>
    <t>度数</t>
    <rPh sb="0" eb="2">
      <t>ドスウ</t>
    </rPh>
    <phoneticPr fontId="1"/>
  </si>
  <si>
    <t>0～10</t>
    <phoneticPr fontId="1"/>
  </si>
  <si>
    <t>11～20</t>
    <phoneticPr fontId="1"/>
  </si>
  <si>
    <t>21～30</t>
    <phoneticPr fontId="1"/>
  </si>
  <si>
    <t>31～40</t>
    <phoneticPr fontId="1"/>
  </si>
  <si>
    <t>41～50</t>
    <phoneticPr fontId="1"/>
  </si>
  <si>
    <t>51～60</t>
    <phoneticPr fontId="1"/>
  </si>
  <si>
    <t>61～70</t>
    <phoneticPr fontId="1"/>
  </si>
  <si>
    <t>71～80</t>
    <phoneticPr fontId="1"/>
  </si>
  <si>
    <t>81～90</t>
    <phoneticPr fontId="1"/>
  </si>
  <si>
    <t>91～100</t>
    <phoneticPr fontId="1"/>
  </si>
  <si>
    <t>相対度数</t>
    <rPh sb="0" eb="2">
      <t>ソウタイ</t>
    </rPh>
    <rPh sb="2" eb="4">
      <t>ドスウ</t>
    </rPh>
    <phoneticPr fontId="1"/>
  </si>
  <si>
    <t>合計</t>
    <rPh sb="0" eb="2">
      <t>ゴウケイ</t>
    </rPh>
    <phoneticPr fontId="5"/>
  </si>
  <si>
    <t>累積</t>
    <rPh sb="0" eb="2">
      <t>ルイセキ</t>
    </rPh>
    <phoneticPr fontId="1"/>
  </si>
  <si>
    <t>2年A組</t>
    <rPh sb="1" eb="2">
      <t>ネン</t>
    </rPh>
    <rPh sb="3" eb="4">
      <t>クミ</t>
    </rPh>
    <phoneticPr fontId="5"/>
  </si>
  <si>
    <t>2年B組</t>
    <rPh sb="1" eb="2">
      <t>ネン</t>
    </rPh>
    <rPh sb="3" eb="4">
      <t>クミ</t>
    </rPh>
    <phoneticPr fontId="5"/>
  </si>
  <si>
    <t>2年C組</t>
    <rPh sb="1" eb="2">
      <t>ネン</t>
    </rPh>
    <rPh sb="3" eb="4">
      <t>クミ</t>
    </rPh>
    <phoneticPr fontId="5"/>
  </si>
  <si>
    <t>他にも魅力的な情報がたっぷり！テンプレート倉庫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</si>
</sst>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"/>
    <numFmt numFmtId="177" formatCode="0.0000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游ゴシック Mediu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176" fontId="6" fillId="0" borderId="3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176" fontId="6" fillId="0" borderId="13" xfId="0" applyNumberFormat="1" applyFont="1" applyBorder="1">
      <alignment vertical="center"/>
    </xf>
    <xf numFmtId="177" fontId="6" fillId="0" borderId="24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7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Sheet2!$D$6</c:f>
              <c:strCache>
                <c:ptCount val="1"/>
                <c:pt idx="0">
                  <c:v>度数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Sheet2!$C$7:$C$16</c:f>
              <c:strCache>
                <c:ptCount val="10"/>
                <c:pt idx="0">
                  <c:v>0～10</c:v>
                </c:pt>
                <c:pt idx="1">
                  <c:v>11～20</c:v>
                </c:pt>
                <c:pt idx="2">
                  <c:v>21～30</c:v>
                </c:pt>
                <c:pt idx="3">
                  <c:v>31～40</c:v>
                </c:pt>
                <c:pt idx="4">
                  <c:v>41～50</c:v>
                </c:pt>
                <c:pt idx="5">
                  <c:v>51～60</c:v>
                </c:pt>
                <c:pt idx="6">
                  <c:v>61～70</c:v>
                </c:pt>
                <c:pt idx="7">
                  <c:v>71～80</c:v>
                </c:pt>
                <c:pt idx="8">
                  <c:v>81～90</c:v>
                </c:pt>
                <c:pt idx="9">
                  <c:v>91～100</c:v>
                </c:pt>
              </c:strCache>
            </c:strRef>
          </c:cat>
          <c:val>
            <c:numRef>
              <c:f>Sheet2!$D$7:$D$16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13</c:v>
                </c:pt>
                <c:pt idx="3">
                  <c:v>9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B-418F-B80A-7D9725951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59051136"/>
        <c:axId val="559056712"/>
      </c:barChart>
      <c:lineChart>
        <c:grouping val="standard"/>
        <c:varyColors val="0"/>
        <c:ser>
          <c:idx val="1"/>
          <c:order val="1"/>
          <c:tx>
            <c:strRef>
              <c:f>Sheet2!$F$6</c:f>
              <c:strCache>
                <c:ptCount val="1"/>
                <c:pt idx="0">
                  <c:v>累積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Sheet2!$C$7:$C$16</c:f>
              <c:strCache>
                <c:ptCount val="10"/>
                <c:pt idx="0">
                  <c:v>0～10</c:v>
                </c:pt>
                <c:pt idx="1">
                  <c:v>11～20</c:v>
                </c:pt>
                <c:pt idx="2">
                  <c:v>21～30</c:v>
                </c:pt>
                <c:pt idx="3">
                  <c:v>31～40</c:v>
                </c:pt>
                <c:pt idx="4">
                  <c:v>41～50</c:v>
                </c:pt>
                <c:pt idx="5">
                  <c:v>51～60</c:v>
                </c:pt>
                <c:pt idx="6">
                  <c:v>61～70</c:v>
                </c:pt>
                <c:pt idx="7">
                  <c:v>71～80</c:v>
                </c:pt>
                <c:pt idx="8">
                  <c:v>81～90</c:v>
                </c:pt>
                <c:pt idx="9">
                  <c:v>91～100</c:v>
                </c:pt>
              </c:strCache>
            </c:strRef>
          </c:cat>
          <c:val>
            <c:numRef>
              <c:f>Sheet2!$F$7:$F$16</c:f>
              <c:numCache>
                <c:formatCode>0.00000_ </c:formatCode>
                <c:ptCount val="10"/>
                <c:pt idx="0" formatCode="General">
                  <c:v>0</c:v>
                </c:pt>
                <c:pt idx="1">
                  <c:v>1.6666666666666666E-2</c:v>
                </c:pt>
                <c:pt idx="2">
                  <c:v>0.23333333333333334</c:v>
                </c:pt>
                <c:pt idx="3">
                  <c:v>0.3833333333333333</c:v>
                </c:pt>
                <c:pt idx="4">
                  <c:v>0.48333333333333328</c:v>
                </c:pt>
                <c:pt idx="5">
                  <c:v>0.6</c:v>
                </c:pt>
                <c:pt idx="6">
                  <c:v>0.71666666666666667</c:v>
                </c:pt>
                <c:pt idx="7">
                  <c:v>0.83333333333333337</c:v>
                </c:pt>
                <c:pt idx="8">
                  <c:v>0.91666666666666674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EB-418F-B80A-7D9725951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574472"/>
        <c:axId val="558566928"/>
      </c:lineChart>
      <c:catAx>
        <c:axId val="55905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056712"/>
        <c:crosses val="autoZero"/>
        <c:auto val="1"/>
        <c:lblAlgn val="ctr"/>
        <c:lblOffset val="100"/>
        <c:noMultiLvlLbl val="0"/>
      </c:catAx>
      <c:valAx>
        <c:axId val="55905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051136"/>
        <c:crosses val="autoZero"/>
        <c:crossBetween val="between"/>
      </c:valAx>
      <c:valAx>
        <c:axId val="5585669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74472"/>
        <c:crosses val="max"/>
        <c:crossBetween val="between"/>
      </c:valAx>
      <c:catAx>
        <c:axId val="558574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566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Sheet2!$D$22</c:f>
              <c:strCache>
                <c:ptCount val="1"/>
                <c:pt idx="0">
                  <c:v>度数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Sheet2!$C$23:$C$32</c:f>
              <c:strCache>
                <c:ptCount val="10"/>
                <c:pt idx="0">
                  <c:v>0～10</c:v>
                </c:pt>
                <c:pt idx="1">
                  <c:v>11～20</c:v>
                </c:pt>
                <c:pt idx="2">
                  <c:v>21～30</c:v>
                </c:pt>
                <c:pt idx="3">
                  <c:v>31～40</c:v>
                </c:pt>
                <c:pt idx="4">
                  <c:v>41～50</c:v>
                </c:pt>
                <c:pt idx="5">
                  <c:v>51～60</c:v>
                </c:pt>
                <c:pt idx="6">
                  <c:v>61～70</c:v>
                </c:pt>
                <c:pt idx="7">
                  <c:v>71～80</c:v>
                </c:pt>
                <c:pt idx="8">
                  <c:v>81～90</c:v>
                </c:pt>
                <c:pt idx="9">
                  <c:v>91～100</c:v>
                </c:pt>
              </c:strCache>
            </c:strRef>
          </c:cat>
          <c:val>
            <c:numRef>
              <c:f>Sheet2!$D$23:$D$32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  <c:pt idx="6">
                  <c:v>10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4-4B4D-8AC9-C4E5DA219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59051136"/>
        <c:axId val="559056712"/>
      </c:barChart>
      <c:lineChart>
        <c:grouping val="standard"/>
        <c:varyColors val="0"/>
        <c:ser>
          <c:idx val="1"/>
          <c:order val="1"/>
          <c:tx>
            <c:strRef>
              <c:f>Sheet2!$F$22</c:f>
              <c:strCache>
                <c:ptCount val="1"/>
                <c:pt idx="0">
                  <c:v>累積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Sheet2!$C$23:$C$32</c:f>
              <c:strCache>
                <c:ptCount val="10"/>
                <c:pt idx="0">
                  <c:v>0～10</c:v>
                </c:pt>
                <c:pt idx="1">
                  <c:v>11～20</c:v>
                </c:pt>
                <c:pt idx="2">
                  <c:v>21～30</c:v>
                </c:pt>
                <c:pt idx="3">
                  <c:v>31～40</c:v>
                </c:pt>
                <c:pt idx="4">
                  <c:v>41～50</c:v>
                </c:pt>
                <c:pt idx="5">
                  <c:v>51～60</c:v>
                </c:pt>
                <c:pt idx="6">
                  <c:v>61～70</c:v>
                </c:pt>
                <c:pt idx="7">
                  <c:v>71～80</c:v>
                </c:pt>
                <c:pt idx="8">
                  <c:v>81～90</c:v>
                </c:pt>
                <c:pt idx="9">
                  <c:v>91～100</c:v>
                </c:pt>
              </c:strCache>
            </c:strRef>
          </c:cat>
          <c:val>
            <c:numRef>
              <c:f>Sheet2!$F$23:$F$32</c:f>
              <c:numCache>
                <c:formatCode>0.00000_ </c:formatCode>
                <c:ptCount val="10"/>
                <c:pt idx="0" formatCode="General">
                  <c:v>0</c:v>
                </c:pt>
                <c:pt idx="1">
                  <c:v>1.6666666666666666E-2</c:v>
                </c:pt>
                <c:pt idx="2">
                  <c:v>9.9999999999999992E-2</c:v>
                </c:pt>
                <c:pt idx="3">
                  <c:v>0.25</c:v>
                </c:pt>
                <c:pt idx="4">
                  <c:v>0.4</c:v>
                </c:pt>
                <c:pt idx="5">
                  <c:v>0.58333333333333337</c:v>
                </c:pt>
                <c:pt idx="6">
                  <c:v>0.75</c:v>
                </c:pt>
                <c:pt idx="7">
                  <c:v>0.85</c:v>
                </c:pt>
                <c:pt idx="8">
                  <c:v>0.9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04-4B4D-8AC9-C4E5DA219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574472"/>
        <c:axId val="558566928"/>
      </c:lineChart>
      <c:catAx>
        <c:axId val="55905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056712"/>
        <c:crosses val="autoZero"/>
        <c:auto val="1"/>
        <c:lblAlgn val="ctr"/>
        <c:lblOffset val="100"/>
        <c:noMultiLvlLbl val="0"/>
      </c:catAx>
      <c:valAx>
        <c:axId val="55905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051136"/>
        <c:crosses val="autoZero"/>
        <c:crossBetween val="between"/>
      </c:valAx>
      <c:valAx>
        <c:axId val="5585669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74472"/>
        <c:crosses val="max"/>
        <c:crossBetween val="between"/>
      </c:valAx>
      <c:catAx>
        <c:axId val="558574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566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Sheet2!$D$38</c:f>
              <c:strCache>
                <c:ptCount val="1"/>
                <c:pt idx="0">
                  <c:v>度数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Sheet2!$C$39:$C$48</c:f>
              <c:strCache>
                <c:ptCount val="10"/>
                <c:pt idx="0">
                  <c:v>0～10</c:v>
                </c:pt>
                <c:pt idx="1">
                  <c:v>11～20</c:v>
                </c:pt>
                <c:pt idx="2">
                  <c:v>21～30</c:v>
                </c:pt>
                <c:pt idx="3">
                  <c:v>31～40</c:v>
                </c:pt>
                <c:pt idx="4">
                  <c:v>41～50</c:v>
                </c:pt>
                <c:pt idx="5">
                  <c:v>51～60</c:v>
                </c:pt>
                <c:pt idx="6">
                  <c:v>61～70</c:v>
                </c:pt>
                <c:pt idx="7">
                  <c:v>71～80</c:v>
                </c:pt>
                <c:pt idx="8">
                  <c:v>81～90</c:v>
                </c:pt>
                <c:pt idx="9">
                  <c:v>91～100</c:v>
                </c:pt>
              </c:strCache>
            </c:strRef>
          </c:cat>
          <c:val>
            <c:numRef>
              <c:f>Sheet2!$D$39:$D$48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6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  <c:pt idx="7">
                  <c:v>2</c:v>
                </c:pt>
                <c:pt idx="8">
                  <c:v>10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E-489B-952D-240C7B90A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59051136"/>
        <c:axId val="559056712"/>
      </c:barChart>
      <c:lineChart>
        <c:grouping val="standard"/>
        <c:varyColors val="0"/>
        <c:ser>
          <c:idx val="1"/>
          <c:order val="1"/>
          <c:tx>
            <c:strRef>
              <c:f>Sheet2!$F$38</c:f>
              <c:strCache>
                <c:ptCount val="1"/>
                <c:pt idx="0">
                  <c:v>累積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Sheet2!$C$39:$C$48</c:f>
              <c:strCache>
                <c:ptCount val="10"/>
                <c:pt idx="0">
                  <c:v>0～10</c:v>
                </c:pt>
                <c:pt idx="1">
                  <c:v>11～20</c:v>
                </c:pt>
                <c:pt idx="2">
                  <c:v>21～30</c:v>
                </c:pt>
                <c:pt idx="3">
                  <c:v>31～40</c:v>
                </c:pt>
                <c:pt idx="4">
                  <c:v>41～50</c:v>
                </c:pt>
                <c:pt idx="5">
                  <c:v>51～60</c:v>
                </c:pt>
                <c:pt idx="6">
                  <c:v>61～70</c:v>
                </c:pt>
                <c:pt idx="7">
                  <c:v>71～80</c:v>
                </c:pt>
                <c:pt idx="8">
                  <c:v>81～90</c:v>
                </c:pt>
                <c:pt idx="9">
                  <c:v>91～100</c:v>
                </c:pt>
              </c:strCache>
            </c:strRef>
          </c:cat>
          <c:val>
            <c:numRef>
              <c:f>Sheet2!$F$39:$F$48</c:f>
              <c:numCache>
                <c:formatCode>0.00000_ </c:formatCode>
                <c:ptCount val="10"/>
                <c:pt idx="0" formatCode="General">
                  <c:v>0</c:v>
                </c:pt>
                <c:pt idx="1">
                  <c:v>3.3333333333333333E-2</c:v>
                </c:pt>
                <c:pt idx="2">
                  <c:v>0.16666666666666666</c:v>
                </c:pt>
                <c:pt idx="3">
                  <c:v>0.26666666666666666</c:v>
                </c:pt>
                <c:pt idx="4">
                  <c:v>0.43333333333333335</c:v>
                </c:pt>
                <c:pt idx="5">
                  <c:v>0.53333333333333333</c:v>
                </c:pt>
                <c:pt idx="6">
                  <c:v>0.66666666666666663</c:v>
                </c:pt>
                <c:pt idx="7">
                  <c:v>0.7</c:v>
                </c:pt>
                <c:pt idx="8">
                  <c:v>0.86666666666666659</c:v>
                </c:pt>
                <c:pt idx="9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E-489B-952D-240C7B90A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574472"/>
        <c:axId val="558566928"/>
      </c:lineChart>
      <c:catAx>
        <c:axId val="55905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056712"/>
        <c:crosses val="autoZero"/>
        <c:auto val="1"/>
        <c:lblAlgn val="ctr"/>
        <c:lblOffset val="100"/>
        <c:noMultiLvlLbl val="0"/>
      </c:catAx>
      <c:valAx>
        <c:axId val="55905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051136"/>
        <c:crosses val="autoZero"/>
        <c:crossBetween val="between"/>
      </c:valAx>
      <c:valAx>
        <c:axId val="5585669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74472"/>
        <c:crosses val="max"/>
        <c:crossBetween val="between"/>
      </c:valAx>
      <c:catAx>
        <c:axId val="558574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566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23812</xdr:rowOff>
    </xdr:from>
    <xdr:to>
      <xdr:col>12</xdr:col>
      <xdr:colOff>466725</xdr:colOff>
      <xdr:row>16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351122-A36B-4810-98D7-15BD469F8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19</xdr:row>
      <xdr:rowOff>23812</xdr:rowOff>
    </xdr:from>
    <xdr:to>
      <xdr:col>12</xdr:col>
      <xdr:colOff>457200</xdr:colOff>
      <xdr:row>32</xdr:row>
      <xdr:rowOff>219075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DB74324-3D60-4E4C-8821-1EC53485D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35</xdr:row>
      <xdr:rowOff>23812</xdr:rowOff>
    </xdr:from>
    <xdr:to>
      <xdr:col>12</xdr:col>
      <xdr:colOff>476250</xdr:colOff>
      <xdr:row>48</xdr:row>
      <xdr:rowOff>219075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06803C7-2847-43D6-8AC8-97BE19B68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mplate-soko.com/" TargetMode="External"/><Relationship Id="rId1" Type="http://schemas.openxmlformats.org/officeDocument/2006/relationships/hyperlink" Target="http://www.template-soko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emplate-soko.com/" TargetMode="External"/><Relationship Id="rId1" Type="http://schemas.openxmlformats.org/officeDocument/2006/relationships/hyperlink" Target="http://www.template-soko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0"/>
  <sheetViews>
    <sheetView showGridLines="0" tabSelected="1" workbookViewId="0"/>
  </sheetViews>
  <sheetFormatPr defaultRowHeight="13.5" x14ac:dyDescent="0.15"/>
  <cols>
    <col min="1" max="1" width="4.375" style="1" customWidth="1"/>
    <col min="2" max="3" width="3" style="1" customWidth="1"/>
    <col min="4" max="10" width="3.875" style="1" customWidth="1"/>
    <col min="11" max="12" width="3" style="1" customWidth="1"/>
    <col min="13" max="19" width="3.875" style="1" customWidth="1"/>
    <col min="20" max="21" width="3" style="1" customWidth="1"/>
    <col min="22" max="25" width="3.875" style="1" customWidth="1"/>
    <col min="26" max="26" width="4.25" style="1" customWidth="1"/>
    <col min="27" max="28" width="3.875" style="1" customWidth="1"/>
    <col min="29" max="31" width="3.75" style="1" customWidth="1"/>
    <col min="32" max="32" width="8.875" style="1" customWidth="1"/>
    <col min="33" max="33" width="3.75" style="1" customWidth="1"/>
    <col min="34" max="34" width="10.25" style="1" customWidth="1"/>
    <col min="35" max="35" width="14.625" style="1" customWidth="1"/>
    <col min="36" max="93" width="3.75" style="1" customWidth="1"/>
    <col min="94" max="16384" width="9" style="1"/>
  </cols>
  <sheetData>
    <row r="1" spans="1:53" customFormat="1" ht="45" customHeight="1" x14ac:dyDescent="0.15">
      <c r="A1" s="49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</row>
    <row r="3" spans="1:53" ht="25.5" x14ac:dyDescent="0.15">
      <c r="B3" s="46" t="s">
        <v>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53" ht="14.25" thickBot="1" x14ac:dyDescent="0.2"/>
    <row r="5" spans="1:53" ht="24.75" customHeight="1" x14ac:dyDescent="0.15">
      <c r="B5" s="40" t="s">
        <v>4</v>
      </c>
      <c r="C5" s="41"/>
      <c r="D5" s="41"/>
      <c r="E5" s="41"/>
      <c r="F5" s="41"/>
      <c r="G5" s="41"/>
      <c r="H5" s="41"/>
      <c r="I5" s="42"/>
      <c r="K5" s="40" t="s">
        <v>5</v>
      </c>
      <c r="L5" s="41"/>
      <c r="M5" s="41"/>
      <c r="N5" s="41"/>
      <c r="O5" s="41"/>
      <c r="P5" s="41"/>
      <c r="Q5" s="41"/>
      <c r="R5" s="42"/>
      <c r="T5" s="40" t="s">
        <v>6</v>
      </c>
      <c r="U5" s="41"/>
      <c r="V5" s="41"/>
      <c r="W5" s="41"/>
      <c r="X5" s="41"/>
      <c r="Y5" s="41"/>
      <c r="Z5" s="41"/>
      <c r="AA5" s="42"/>
    </row>
    <row r="6" spans="1:53" ht="24.75" customHeight="1" x14ac:dyDescent="0.15">
      <c r="B6" s="43" t="s">
        <v>0</v>
      </c>
      <c r="C6" s="44"/>
      <c r="D6" s="44" t="s">
        <v>1</v>
      </c>
      <c r="E6" s="44"/>
      <c r="F6" s="44"/>
      <c r="G6" s="44"/>
      <c r="H6" s="44" t="s">
        <v>2</v>
      </c>
      <c r="I6" s="45"/>
      <c r="K6" s="43" t="s">
        <v>0</v>
      </c>
      <c r="L6" s="44"/>
      <c r="M6" s="44" t="s">
        <v>1</v>
      </c>
      <c r="N6" s="44"/>
      <c r="O6" s="44"/>
      <c r="P6" s="44"/>
      <c r="Q6" s="44" t="s">
        <v>2</v>
      </c>
      <c r="R6" s="45"/>
      <c r="T6" s="43" t="s">
        <v>0</v>
      </c>
      <c r="U6" s="44"/>
      <c r="V6" s="44" t="s">
        <v>1</v>
      </c>
      <c r="W6" s="44"/>
      <c r="X6" s="44"/>
      <c r="Y6" s="44"/>
      <c r="Z6" s="44" t="s">
        <v>2</v>
      </c>
      <c r="AA6" s="45"/>
    </row>
    <row r="7" spans="1:53" ht="24.75" customHeight="1" x14ac:dyDescent="0.15">
      <c r="B7" s="35">
        <v>1</v>
      </c>
      <c r="C7" s="36"/>
      <c r="D7" s="37" t="s">
        <v>3</v>
      </c>
      <c r="E7" s="37"/>
      <c r="F7" s="37"/>
      <c r="G7" s="37"/>
      <c r="H7" s="38">
        <v>100</v>
      </c>
      <c r="I7" s="39">
        <v>37</v>
      </c>
      <c r="K7" s="35">
        <v>1</v>
      </c>
      <c r="L7" s="36"/>
      <c r="M7" s="37" t="s">
        <v>9</v>
      </c>
      <c r="N7" s="37"/>
      <c r="O7" s="37"/>
      <c r="P7" s="37"/>
      <c r="Q7" s="38">
        <v>55</v>
      </c>
      <c r="R7" s="39">
        <v>30</v>
      </c>
      <c r="T7" s="35">
        <v>1</v>
      </c>
      <c r="U7" s="36"/>
      <c r="V7" s="37" t="s">
        <v>10</v>
      </c>
      <c r="W7" s="37"/>
      <c r="X7" s="37"/>
      <c r="Y7" s="37"/>
      <c r="Z7" s="38">
        <v>98</v>
      </c>
      <c r="AA7" s="39">
        <v>98</v>
      </c>
    </row>
    <row r="8" spans="1:53" ht="24.75" customHeight="1" x14ac:dyDescent="0.15">
      <c r="B8" s="30">
        <v>2</v>
      </c>
      <c r="C8" s="31"/>
      <c r="D8" s="32"/>
      <c r="E8" s="32"/>
      <c r="F8" s="32"/>
      <c r="G8" s="32"/>
      <c r="H8" s="33">
        <v>55</v>
      </c>
      <c r="I8" s="34">
        <v>55</v>
      </c>
      <c r="K8" s="30">
        <v>2</v>
      </c>
      <c r="L8" s="31"/>
      <c r="M8" s="32"/>
      <c r="N8" s="32"/>
      <c r="O8" s="32"/>
      <c r="P8" s="32"/>
      <c r="Q8" s="33">
        <v>58</v>
      </c>
      <c r="R8" s="34">
        <v>20</v>
      </c>
      <c r="T8" s="30">
        <v>2</v>
      </c>
      <c r="U8" s="31"/>
      <c r="V8" s="32"/>
      <c r="W8" s="32"/>
      <c r="X8" s="32"/>
      <c r="Y8" s="32"/>
      <c r="Z8" s="33">
        <v>47</v>
      </c>
      <c r="AA8" s="34">
        <v>47</v>
      </c>
    </row>
    <row r="9" spans="1:53" ht="24.75" customHeight="1" x14ac:dyDescent="0.15">
      <c r="B9" s="30">
        <v>3</v>
      </c>
      <c r="C9" s="31"/>
      <c r="D9" s="32"/>
      <c r="E9" s="32"/>
      <c r="F9" s="32"/>
      <c r="G9" s="32"/>
      <c r="H9" s="33">
        <v>59</v>
      </c>
      <c r="I9" s="34">
        <v>59</v>
      </c>
      <c r="K9" s="30">
        <v>3</v>
      </c>
      <c r="L9" s="31"/>
      <c r="M9" s="32"/>
      <c r="N9" s="32"/>
      <c r="O9" s="32"/>
      <c r="P9" s="32"/>
      <c r="Q9" s="33">
        <v>61</v>
      </c>
      <c r="R9" s="34">
        <v>61</v>
      </c>
      <c r="T9" s="30">
        <v>3</v>
      </c>
      <c r="U9" s="31"/>
      <c r="V9" s="32"/>
      <c r="W9" s="32"/>
      <c r="X9" s="32"/>
      <c r="Y9" s="32"/>
      <c r="Z9" s="33">
        <v>61</v>
      </c>
      <c r="AA9" s="34">
        <v>61</v>
      </c>
    </row>
    <row r="10" spans="1:53" ht="24.75" customHeight="1" x14ac:dyDescent="0.15">
      <c r="B10" s="30">
        <v>4</v>
      </c>
      <c r="C10" s="31"/>
      <c r="D10" s="32"/>
      <c r="E10" s="32"/>
      <c r="F10" s="32"/>
      <c r="G10" s="32"/>
      <c r="H10" s="33">
        <v>57</v>
      </c>
      <c r="I10" s="34">
        <v>57</v>
      </c>
      <c r="K10" s="30">
        <v>4</v>
      </c>
      <c r="L10" s="31"/>
      <c r="M10" s="32"/>
      <c r="N10" s="32"/>
      <c r="O10" s="32"/>
      <c r="P10" s="32"/>
      <c r="Q10" s="33">
        <v>49</v>
      </c>
      <c r="R10" s="34">
        <v>49</v>
      </c>
      <c r="T10" s="30">
        <v>4</v>
      </c>
      <c r="U10" s="31"/>
      <c r="V10" s="32"/>
      <c r="W10" s="32"/>
      <c r="X10" s="32"/>
      <c r="Y10" s="32"/>
      <c r="Z10" s="33">
        <v>46</v>
      </c>
      <c r="AA10" s="34">
        <v>46</v>
      </c>
    </row>
    <row r="11" spans="1:53" ht="24.75" customHeight="1" x14ac:dyDescent="0.15">
      <c r="B11" s="30">
        <v>5</v>
      </c>
      <c r="C11" s="31"/>
      <c r="D11" s="32"/>
      <c r="E11" s="32"/>
      <c r="F11" s="32"/>
      <c r="G11" s="32"/>
      <c r="H11" s="33">
        <v>61</v>
      </c>
      <c r="I11" s="34">
        <v>61</v>
      </c>
      <c r="K11" s="30">
        <v>5</v>
      </c>
      <c r="L11" s="31"/>
      <c r="M11" s="32"/>
      <c r="N11" s="32"/>
      <c r="O11" s="32"/>
      <c r="P11" s="32"/>
      <c r="Q11" s="33">
        <v>61</v>
      </c>
      <c r="R11" s="34">
        <v>61</v>
      </c>
      <c r="T11" s="30">
        <v>5</v>
      </c>
      <c r="U11" s="31"/>
      <c r="V11" s="32"/>
      <c r="W11" s="32"/>
      <c r="X11" s="32"/>
      <c r="Y11" s="32"/>
      <c r="Z11" s="33">
        <v>52</v>
      </c>
      <c r="AA11" s="34">
        <v>52</v>
      </c>
    </row>
    <row r="12" spans="1:53" ht="24.75" customHeight="1" x14ac:dyDescent="0.15">
      <c r="B12" s="30">
        <v>6</v>
      </c>
      <c r="C12" s="31"/>
      <c r="D12" s="32"/>
      <c r="E12" s="32"/>
      <c r="F12" s="32"/>
      <c r="G12" s="32"/>
      <c r="H12" s="33">
        <v>87</v>
      </c>
      <c r="I12" s="34">
        <v>87</v>
      </c>
      <c r="K12" s="30">
        <v>6</v>
      </c>
      <c r="L12" s="31"/>
      <c r="M12" s="32"/>
      <c r="N12" s="32"/>
      <c r="O12" s="32"/>
      <c r="P12" s="32"/>
      <c r="Q12" s="33">
        <v>60</v>
      </c>
      <c r="R12" s="34">
        <v>60</v>
      </c>
      <c r="T12" s="30">
        <v>6</v>
      </c>
      <c r="U12" s="31"/>
      <c r="V12" s="32"/>
      <c r="W12" s="32"/>
      <c r="X12" s="32"/>
      <c r="Y12" s="32"/>
      <c r="Z12" s="33">
        <v>94</v>
      </c>
      <c r="AA12" s="34">
        <v>94</v>
      </c>
    </row>
    <row r="13" spans="1:53" ht="24.75" customHeight="1" x14ac:dyDescent="0.15">
      <c r="B13" s="30">
        <v>7</v>
      </c>
      <c r="C13" s="31"/>
      <c r="D13" s="32"/>
      <c r="E13" s="32"/>
      <c r="F13" s="32"/>
      <c r="G13" s="32"/>
      <c r="H13" s="33">
        <v>32</v>
      </c>
      <c r="I13" s="34">
        <v>81</v>
      </c>
      <c r="K13" s="30">
        <v>7</v>
      </c>
      <c r="L13" s="31"/>
      <c r="M13" s="32"/>
      <c r="N13" s="32"/>
      <c r="O13" s="32"/>
      <c r="P13" s="32"/>
      <c r="Q13" s="33">
        <v>71</v>
      </c>
      <c r="R13" s="34">
        <v>71</v>
      </c>
      <c r="T13" s="30">
        <v>7</v>
      </c>
      <c r="U13" s="31"/>
      <c r="V13" s="32"/>
      <c r="W13" s="32"/>
      <c r="X13" s="32"/>
      <c r="Y13" s="32"/>
      <c r="Z13" s="33">
        <v>62</v>
      </c>
      <c r="AA13" s="34">
        <v>62</v>
      </c>
    </row>
    <row r="14" spans="1:53" ht="24.75" customHeight="1" x14ac:dyDescent="0.15">
      <c r="B14" s="30">
        <v>8</v>
      </c>
      <c r="C14" s="31"/>
      <c r="D14" s="32"/>
      <c r="E14" s="32"/>
      <c r="F14" s="32"/>
      <c r="G14" s="32"/>
      <c r="H14" s="33">
        <v>21</v>
      </c>
      <c r="I14" s="34">
        <v>81</v>
      </c>
      <c r="K14" s="30">
        <v>8</v>
      </c>
      <c r="L14" s="31"/>
      <c r="M14" s="32"/>
      <c r="N14" s="32"/>
      <c r="O14" s="32"/>
      <c r="P14" s="32"/>
      <c r="Q14" s="33">
        <v>62</v>
      </c>
      <c r="R14" s="34">
        <v>39</v>
      </c>
      <c r="T14" s="30">
        <v>8</v>
      </c>
      <c r="U14" s="31"/>
      <c r="V14" s="32"/>
      <c r="W14" s="32"/>
      <c r="X14" s="32"/>
      <c r="Y14" s="32"/>
      <c r="Z14" s="33">
        <v>100</v>
      </c>
      <c r="AA14" s="34">
        <v>100</v>
      </c>
    </row>
    <row r="15" spans="1:53" ht="24.75" customHeight="1" x14ac:dyDescent="0.15">
      <c r="B15" s="30">
        <v>9</v>
      </c>
      <c r="C15" s="31"/>
      <c r="D15" s="32"/>
      <c r="E15" s="32"/>
      <c r="F15" s="32"/>
      <c r="G15" s="32"/>
      <c r="H15" s="33">
        <v>74</v>
      </c>
      <c r="I15" s="34">
        <v>74</v>
      </c>
      <c r="K15" s="30">
        <v>9</v>
      </c>
      <c r="L15" s="31"/>
      <c r="M15" s="32"/>
      <c r="N15" s="32"/>
      <c r="O15" s="32"/>
      <c r="P15" s="32"/>
      <c r="Q15" s="33">
        <v>45</v>
      </c>
      <c r="R15" s="34">
        <v>32</v>
      </c>
      <c r="T15" s="30">
        <v>9</v>
      </c>
      <c r="U15" s="31"/>
      <c r="V15" s="32"/>
      <c r="W15" s="32"/>
      <c r="X15" s="32"/>
      <c r="Y15" s="32"/>
      <c r="Z15" s="33">
        <v>48</v>
      </c>
      <c r="AA15" s="34">
        <v>48</v>
      </c>
    </row>
    <row r="16" spans="1:53" ht="24.75" customHeight="1" x14ac:dyDescent="0.15">
      <c r="B16" s="30">
        <v>10</v>
      </c>
      <c r="C16" s="31"/>
      <c r="D16" s="32"/>
      <c r="E16" s="32"/>
      <c r="F16" s="32"/>
      <c r="G16" s="32"/>
      <c r="H16" s="33">
        <v>22</v>
      </c>
      <c r="I16" s="34">
        <v>22</v>
      </c>
      <c r="K16" s="30">
        <v>10</v>
      </c>
      <c r="L16" s="31"/>
      <c r="M16" s="32"/>
      <c r="N16" s="32"/>
      <c r="O16" s="32"/>
      <c r="P16" s="32"/>
      <c r="Q16" s="33">
        <v>54</v>
      </c>
      <c r="R16" s="34">
        <v>54</v>
      </c>
      <c r="T16" s="30">
        <v>10</v>
      </c>
      <c r="U16" s="31"/>
      <c r="V16" s="32"/>
      <c r="W16" s="32"/>
      <c r="X16" s="32"/>
      <c r="Y16" s="32"/>
      <c r="Z16" s="33">
        <v>76</v>
      </c>
      <c r="AA16" s="34">
        <v>76</v>
      </c>
    </row>
    <row r="17" spans="2:27" ht="24.75" customHeight="1" x14ac:dyDescent="0.15">
      <c r="B17" s="30">
        <v>11</v>
      </c>
      <c r="C17" s="31"/>
      <c r="D17" s="32"/>
      <c r="E17" s="32"/>
      <c r="F17" s="32"/>
      <c r="G17" s="32"/>
      <c r="H17" s="33">
        <v>32</v>
      </c>
      <c r="I17" s="34">
        <v>87</v>
      </c>
      <c r="K17" s="30">
        <v>11</v>
      </c>
      <c r="L17" s="31"/>
      <c r="M17" s="32"/>
      <c r="N17" s="32"/>
      <c r="O17" s="32"/>
      <c r="P17" s="32"/>
      <c r="Q17" s="33">
        <v>99</v>
      </c>
      <c r="R17" s="34">
        <v>99</v>
      </c>
      <c r="T17" s="30">
        <v>11</v>
      </c>
      <c r="U17" s="31"/>
      <c r="V17" s="32"/>
      <c r="W17" s="32"/>
      <c r="X17" s="32"/>
      <c r="Y17" s="32"/>
      <c r="Z17" s="33">
        <v>98</v>
      </c>
      <c r="AA17" s="34">
        <v>98</v>
      </c>
    </row>
    <row r="18" spans="2:27" ht="24.75" customHeight="1" x14ac:dyDescent="0.15">
      <c r="B18" s="30">
        <v>12</v>
      </c>
      <c r="C18" s="31"/>
      <c r="D18" s="32"/>
      <c r="E18" s="32"/>
      <c r="F18" s="32"/>
      <c r="G18" s="32"/>
      <c r="H18" s="33">
        <v>32</v>
      </c>
      <c r="I18" s="34">
        <v>32</v>
      </c>
      <c r="K18" s="30">
        <v>12</v>
      </c>
      <c r="L18" s="31"/>
      <c r="M18" s="32"/>
      <c r="N18" s="32"/>
      <c r="O18" s="32"/>
      <c r="P18" s="32"/>
      <c r="Q18" s="33">
        <v>68</v>
      </c>
      <c r="R18" s="34">
        <v>97</v>
      </c>
      <c r="T18" s="30">
        <v>12</v>
      </c>
      <c r="U18" s="31"/>
      <c r="V18" s="32"/>
      <c r="W18" s="32"/>
      <c r="X18" s="32"/>
      <c r="Y18" s="32"/>
      <c r="Z18" s="33">
        <v>62</v>
      </c>
      <c r="AA18" s="34">
        <v>62</v>
      </c>
    </row>
    <row r="19" spans="2:27" ht="24.75" customHeight="1" x14ac:dyDescent="0.15">
      <c r="B19" s="30">
        <v>13</v>
      </c>
      <c r="C19" s="31"/>
      <c r="D19" s="32"/>
      <c r="E19" s="32"/>
      <c r="F19" s="32"/>
      <c r="G19" s="32"/>
      <c r="H19" s="33">
        <v>23</v>
      </c>
      <c r="I19" s="34">
        <v>23</v>
      </c>
      <c r="K19" s="30">
        <v>13</v>
      </c>
      <c r="L19" s="31"/>
      <c r="M19" s="32"/>
      <c r="N19" s="32"/>
      <c r="O19" s="32"/>
      <c r="P19" s="32"/>
      <c r="Q19" s="33">
        <v>55</v>
      </c>
      <c r="R19" s="34">
        <v>37</v>
      </c>
      <c r="T19" s="30">
        <v>13</v>
      </c>
      <c r="U19" s="31"/>
      <c r="V19" s="32"/>
      <c r="W19" s="32"/>
      <c r="X19" s="32"/>
      <c r="Y19" s="32"/>
      <c r="Z19" s="33">
        <v>56</v>
      </c>
      <c r="AA19" s="34">
        <v>56</v>
      </c>
    </row>
    <row r="20" spans="2:27" ht="24.75" customHeight="1" x14ac:dyDescent="0.15">
      <c r="B20" s="30">
        <v>14</v>
      </c>
      <c r="C20" s="31"/>
      <c r="D20" s="32"/>
      <c r="E20" s="32"/>
      <c r="F20" s="32"/>
      <c r="G20" s="32"/>
      <c r="H20" s="33">
        <v>33</v>
      </c>
      <c r="I20" s="34">
        <v>46</v>
      </c>
      <c r="K20" s="30">
        <v>14</v>
      </c>
      <c r="L20" s="31"/>
      <c r="M20" s="32"/>
      <c r="N20" s="32"/>
      <c r="O20" s="32"/>
      <c r="P20" s="32"/>
      <c r="Q20" s="33">
        <v>35</v>
      </c>
      <c r="R20" s="34">
        <v>35</v>
      </c>
      <c r="T20" s="30">
        <v>14</v>
      </c>
      <c r="U20" s="31"/>
      <c r="V20" s="32"/>
      <c r="W20" s="32"/>
      <c r="X20" s="32"/>
      <c r="Y20" s="32"/>
      <c r="Z20" s="33">
        <v>22</v>
      </c>
      <c r="AA20" s="34">
        <v>22</v>
      </c>
    </row>
    <row r="21" spans="2:27" ht="24.75" customHeight="1" x14ac:dyDescent="0.15">
      <c r="B21" s="30">
        <v>15</v>
      </c>
      <c r="C21" s="31"/>
      <c r="D21" s="32"/>
      <c r="E21" s="32"/>
      <c r="F21" s="32"/>
      <c r="G21" s="32"/>
      <c r="H21" s="33">
        <v>70</v>
      </c>
      <c r="I21" s="34">
        <v>70</v>
      </c>
      <c r="K21" s="30">
        <v>15</v>
      </c>
      <c r="L21" s="31"/>
      <c r="M21" s="32"/>
      <c r="N21" s="32"/>
      <c r="O21" s="32"/>
      <c r="P21" s="32"/>
      <c r="Q21" s="33">
        <v>69</v>
      </c>
      <c r="R21" s="34">
        <v>96</v>
      </c>
      <c r="T21" s="30">
        <v>15</v>
      </c>
      <c r="U21" s="31"/>
      <c r="V21" s="32"/>
      <c r="W21" s="32"/>
      <c r="X21" s="32"/>
      <c r="Y21" s="32"/>
      <c r="Z21" s="33">
        <v>20</v>
      </c>
      <c r="AA21" s="34">
        <v>20</v>
      </c>
    </row>
    <row r="22" spans="2:27" ht="24.75" customHeight="1" x14ac:dyDescent="0.15">
      <c r="B22" s="30">
        <v>16</v>
      </c>
      <c r="C22" s="31"/>
      <c r="D22" s="32"/>
      <c r="E22" s="32"/>
      <c r="F22" s="32"/>
      <c r="G22" s="32"/>
      <c r="H22" s="33">
        <v>36</v>
      </c>
      <c r="I22" s="34">
        <v>58</v>
      </c>
      <c r="K22" s="30">
        <v>16</v>
      </c>
      <c r="L22" s="31"/>
      <c r="M22" s="32"/>
      <c r="N22" s="32"/>
      <c r="O22" s="32"/>
      <c r="P22" s="32"/>
      <c r="Q22" s="33">
        <v>43</v>
      </c>
      <c r="R22" s="34">
        <v>43</v>
      </c>
      <c r="T22" s="30">
        <v>16</v>
      </c>
      <c r="U22" s="31"/>
      <c r="V22" s="32"/>
      <c r="W22" s="32"/>
      <c r="X22" s="32"/>
      <c r="Y22" s="32"/>
      <c r="Z22" s="33">
        <v>23</v>
      </c>
      <c r="AA22" s="34">
        <v>23</v>
      </c>
    </row>
    <row r="23" spans="2:27" ht="24.75" customHeight="1" x14ac:dyDescent="0.15">
      <c r="B23" s="30">
        <v>17</v>
      </c>
      <c r="C23" s="31"/>
      <c r="D23" s="32"/>
      <c r="E23" s="32"/>
      <c r="F23" s="32"/>
      <c r="G23" s="32"/>
      <c r="H23" s="33">
        <v>38</v>
      </c>
      <c r="I23" s="34">
        <v>75</v>
      </c>
      <c r="K23" s="30">
        <v>17</v>
      </c>
      <c r="L23" s="31"/>
      <c r="M23" s="32"/>
      <c r="N23" s="32"/>
      <c r="O23" s="32"/>
      <c r="P23" s="32"/>
      <c r="Q23" s="33">
        <v>39</v>
      </c>
      <c r="R23" s="34">
        <v>39</v>
      </c>
      <c r="T23" s="30">
        <v>17</v>
      </c>
      <c r="U23" s="31"/>
      <c r="V23" s="32"/>
      <c r="W23" s="32"/>
      <c r="X23" s="32"/>
      <c r="Y23" s="32"/>
      <c r="Z23" s="33">
        <v>27</v>
      </c>
      <c r="AA23" s="34">
        <v>27</v>
      </c>
    </row>
    <row r="24" spans="2:27" ht="24.75" customHeight="1" x14ac:dyDescent="0.15">
      <c r="B24" s="30">
        <v>18</v>
      </c>
      <c r="C24" s="31"/>
      <c r="D24" s="32"/>
      <c r="E24" s="32"/>
      <c r="F24" s="32"/>
      <c r="G24" s="32"/>
      <c r="H24" s="33">
        <v>98</v>
      </c>
      <c r="I24" s="34">
        <v>98</v>
      </c>
      <c r="K24" s="30">
        <v>18</v>
      </c>
      <c r="L24" s="31"/>
      <c r="M24" s="32"/>
      <c r="N24" s="32"/>
      <c r="O24" s="32"/>
      <c r="P24" s="32"/>
      <c r="Q24" s="33">
        <v>71</v>
      </c>
      <c r="R24" s="34">
        <v>71</v>
      </c>
      <c r="T24" s="30">
        <v>18</v>
      </c>
      <c r="U24" s="31"/>
      <c r="V24" s="32"/>
      <c r="W24" s="32"/>
      <c r="X24" s="32"/>
      <c r="Y24" s="32"/>
      <c r="Z24" s="33">
        <v>90</v>
      </c>
      <c r="AA24" s="34">
        <v>90</v>
      </c>
    </row>
    <row r="25" spans="2:27" ht="24.75" customHeight="1" x14ac:dyDescent="0.15">
      <c r="B25" s="30">
        <v>19</v>
      </c>
      <c r="C25" s="31"/>
      <c r="D25" s="32"/>
      <c r="E25" s="32"/>
      <c r="F25" s="32"/>
      <c r="G25" s="32"/>
      <c r="H25" s="33">
        <v>48</v>
      </c>
      <c r="I25" s="34">
        <v>48</v>
      </c>
      <c r="K25" s="30">
        <v>19</v>
      </c>
      <c r="L25" s="31"/>
      <c r="M25" s="32"/>
      <c r="N25" s="32"/>
      <c r="O25" s="32"/>
      <c r="P25" s="32"/>
      <c r="Q25" s="33">
        <v>36</v>
      </c>
      <c r="R25" s="34">
        <v>36</v>
      </c>
      <c r="T25" s="30">
        <v>19</v>
      </c>
      <c r="U25" s="31"/>
      <c r="V25" s="32"/>
      <c r="W25" s="32"/>
      <c r="X25" s="32"/>
      <c r="Y25" s="32"/>
      <c r="Z25" s="33">
        <v>23</v>
      </c>
      <c r="AA25" s="34">
        <v>23</v>
      </c>
    </row>
    <row r="26" spans="2:27" ht="24.75" customHeight="1" x14ac:dyDescent="0.15">
      <c r="B26" s="30">
        <v>20</v>
      </c>
      <c r="C26" s="31"/>
      <c r="D26" s="32"/>
      <c r="E26" s="32"/>
      <c r="F26" s="32"/>
      <c r="G26" s="32"/>
      <c r="H26" s="33">
        <v>24</v>
      </c>
      <c r="I26" s="34">
        <v>24</v>
      </c>
      <c r="K26" s="30">
        <v>20</v>
      </c>
      <c r="L26" s="31"/>
      <c r="M26" s="32"/>
      <c r="N26" s="32"/>
      <c r="O26" s="32"/>
      <c r="P26" s="32"/>
      <c r="Q26" s="33">
        <v>66</v>
      </c>
      <c r="R26" s="34">
        <v>90</v>
      </c>
      <c r="T26" s="30">
        <v>20</v>
      </c>
      <c r="U26" s="31"/>
      <c r="V26" s="32"/>
      <c r="W26" s="32"/>
      <c r="X26" s="32"/>
      <c r="Y26" s="32"/>
      <c r="Z26" s="33">
        <v>58</v>
      </c>
      <c r="AA26" s="34">
        <v>58</v>
      </c>
    </row>
    <row r="27" spans="2:27" ht="24.75" customHeight="1" x14ac:dyDescent="0.15">
      <c r="B27" s="30">
        <v>21</v>
      </c>
      <c r="C27" s="31"/>
      <c r="D27" s="32"/>
      <c r="E27" s="32"/>
      <c r="F27" s="32"/>
      <c r="G27" s="32"/>
      <c r="H27" s="33">
        <v>80</v>
      </c>
      <c r="I27" s="34">
        <v>80</v>
      </c>
      <c r="K27" s="30">
        <v>21</v>
      </c>
      <c r="L27" s="31"/>
      <c r="M27" s="32"/>
      <c r="N27" s="32"/>
      <c r="O27" s="32"/>
      <c r="P27" s="32"/>
      <c r="Q27" s="33">
        <v>41</v>
      </c>
      <c r="R27" s="34">
        <v>41</v>
      </c>
      <c r="T27" s="30">
        <v>21</v>
      </c>
      <c r="U27" s="31"/>
      <c r="V27" s="32"/>
      <c r="W27" s="32"/>
      <c r="X27" s="32"/>
      <c r="Y27" s="32"/>
      <c r="Z27" s="33">
        <v>61</v>
      </c>
      <c r="AA27" s="34">
        <v>61</v>
      </c>
    </row>
    <row r="28" spans="2:27" ht="24.75" customHeight="1" x14ac:dyDescent="0.15">
      <c r="B28" s="30">
        <v>22</v>
      </c>
      <c r="C28" s="31"/>
      <c r="D28" s="32"/>
      <c r="E28" s="32"/>
      <c r="F28" s="32"/>
      <c r="G28" s="32"/>
      <c r="H28" s="33">
        <v>26</v>
      </c>
      <c r="I28" s="34">
        <v>26</v>
      </c>
      <c r="K28" s="30">
        <v>22</v>
      </c>
      <c r="L28" s="31"/>
      <c r="M28" s="32"/>
      <c r="N28" s="32"/>
      <c r="O28" s="32"/>
      <c r="P28" s="32"/>
      <c r="Q28" s="33">
        <v>58</v>
      </c>
      <c r="R28" s="34">
        <v>24</v>
      </c>
      <c r="T28" s="30">
        <v>22</v>
      </c>
      <c r="U28" s="31"/>
      <c r="V28" s="32"/>
      <c r="W28" s="32"/>
      <c r="X28" s="32"/>
      <c r="Y28" s="32"/>
      <c r="Z28" s="33">
        <v>34</v>
      </c>
      <c r="AA28" s="34">
        <v>34</v>
      </c>
    </row>
    <row r="29" spans="2:27" ht="24.75" customHeight="1" x14ac:dyDescent="0.15">
      <c r="B29" s="30">
        <v>23</v>
      </c>
      <c r="C29" s="31"/>
      <c r="D29" s="32"/>
      <c r="E29" s="32"/>
      <c r="F29" s="32"/>
      <c r="G29" s="32"/>
      <c r="H29" s="33">
        <v>39</v>
      </c>
      <c r="I29" s="34">
        <v>63</v>
      </c>
      <c r="K29" s="30">
        <v>23</v>
      </c>
      <c r="L29" s="31"/>
      <c r="M29" s="32"/>
      <c r="N29" s="32"/>
      <c r="O29" s="32"/>
      <c r="P29" s="32"/>
      <c r="Q29" s="33">
        <v>95</v>
      </c>
      <c r="R29" s="34">
        <v>95</v>
      </c>
      <c r="T29" s="30">
        <v>23</v>
      </c>
      <c r="U29" s="31"/>
      <c r="V29" s="32"/>
      <c r="W29" s="32"/>
      <c r="X29" s="32"/>
      <c r="Y29" s="32"/>
      <c r="Z29" s="33">
        <v>45</v>
      </c>
      <c r="AA29" s="34">
        <v>45</v>
      </c>
    </row>
    <row r="30" spans="2:27" ht="24.75" customHeight="1" x14ac:dyDescent="0.15">
      <c r="B30" s="30">
        <v>24</v>
      </c>
      <c r="C30" s="31"/>
      <c r="D30" s="32"/>
      <c r="E30" s="32"/>
      <c r="F30" s="32"/>
      <c r="G30" s="32"/>
      <c r="H30" s="33">
        <v>66</v>
      </c>
      <c r="I30" s="34">
        <v>66</v>
      </c>
      <c r="K30" s="30">
        <v>24</v>
      </c>
      <c r="L30" s="31"/>
      <c r="M30" s="32"/>
      <c r="N30" s="32"/>
      <c r="O30" s="32"/>
      <c r="P30" s="32"/>
      <c r="Q30" s="33">
        <v>59</v>
      </c>
      <c r="R30" s="34">
        <v>26</v>
      </c>
      <c r="T30" s="30">
        <v>24</v>
      </c>
      <c r="U30" s="31"/>
      <c r="V30" s="32"/>
      <c r="W30" s="32"/>
      <c r="X30" s="32"/>
      <c r="Y30" s="32"/>
      <c r="Z30" s="33">
        <v>84</v>
      </c>
      <c r="AA30" s="34">
        <v>84</v>
      </c>
    </row>
    <row r="31" spans="2:27" ht="24.75" customHeight="1" x14ac:dyDescent="0.15">
      <c r="B31" s="30">
        <v>25</v>
      </c>
      <c r="C31" s="31"/>
      <c r="D31" s="32"/>
      <c r="E31" s="32"/>
      <c r="F31" s="32"/>
      <c r="G31" s="32"/>
      <c r="H31" s="33">
        <v>28</v>
      </c>
      <c r="I31" s="34">
        <v>28</v>
      </c>
      <c r="K31" s="30">
        <v>25</v>
      </c>
      <c r="L31" s="31"/>
      <c r="M31" s="32"/>
      <c r="N31" s="32"/>
      <c r="O31" s="32"/>
      <c r="P31" s="32"/>
      <c r="Q31" s="33">
        <v>62</v>
      </c>
      <c r="R31" s="34">
        <v>23</v>
      </c>
      <c r="T31" s="30">
        <v>25</v>
      </c>
      <c r="U31" s="31"/>
      <c r="V31" s="32"/>
      <c r="W31" s="32"/>
      <c r="X31" s="32"/>
      <c r="Y31" s="32"/>
      <c r="Z31" s="33">
        <v>81</v>
      </c>
      <c r="AA31" s="34">
        <v>81</v>
      </c>
    </row>
    <row r="32" spans="2:27" ht="24.75" customHeight="1" x14ac:dyDescent="0.15">
      <c r="B32" s="30">
        <v>26</v>
      </c>
      <c r="C32" s="31"/>
      <c r="D32" s="32"/>
      <c r="E32" s="32"/>
      <c r="F32" s="32"/>
      <c r="G32" s="32"/>
      <c r="H32" s="33">
        <v>49</v>
      </c>
      <c r="I32" s="34">
        <v>49</v>
      </c>
      <c r="K32" s="30">
        <v>26</v>
      </c>
      <c r="L32" s="31"/>
      <c r="M32" s="32"/>
      <c r="N32" s="32"/>
      <c r="O32" s="32"/>
      <c r="P32" s="32"/>
      <c r="Q32" s="33">
        <v>76</v>
      </c>
      <c r="R32" s="34">
        <v>76</v>
      </c>
      <c r="T32" s="30">
        <v>26</v>
      </c>
      <c r="U32" s="31"/>
      <c r="V32" s="32"/>
      <c r="W32" s="32"/>
      <c r="X32" s="32"/>
      <c r="Y32" s="32"/>
      <c r="Z32" s="33">
        <v>84</v>
      </c>
      <c r="AA32" s="34">
        <v>84</v>
      </c>
    </row>
    <row r="33" spans="2:27" ht="24.75" customHeight="1" x14ac:dyDescent="0.15">
      <c r="B33" s="30">
        <v>27</v>
      </c>
      <c r="C33" s="31"/>
      <c r="D33" s="32"/>
      <c r="E33" s="32"/>
      <c r="F33" s="32"/>
      <c r="G33" s="32"/>
      <c r="H33" s="33">
        <v>94</v>
      </c>
      <c r="I33" s="34">
        <v>94</v>
      </c>
      <c r="K33" s="30">
        <v>27</v>
      </c>
      <c r="L33" s="31"/>
      <c r="M33" s="32"/>
      <c r="N33" s="32"/>
      <c r="O33" s="32"/>
      <c r="P33" s="32"/>
      <c r="Q33" s="33">
        <v>60</v>
      </c>
      <c r="R33" s="34">
        <v>60</v>
      </c>
      <c r="T33" s="30">
        <v>27</v>
      </c>
      <c r="U33" s="31"/>
      <c r="V33" s="32"/>
      <c r="W33" s="32"/>
      <c r="X33" s="32"/>
      <c r="Y33" s="32"/>
      <c r="Z33" s="33">
        <v>82</v>
      </c>
      <c r="AA33" s="34">
        <v>82</v>
      </c>
    </row>
    <row r="34" spans="2:27" ht="24.75" customHeight="1" x14ac:dyDescent="0.15">
      <c r="B34" s="30">
        <v>28</v>
      </c>
      <c r="C34" s="31"/>
      <c r="D34" s="32"/>
      <c r="E34" s="32"/>
      <c r="F34" s="32"/>
      <c r="G34" s="32"/>
      <c r="H34" s="33">
        <v>18</v>
      </c>
      <c r="I34" s="34">
        <v>44</v>
      </c>
      <c r="K34" s="30">
        <v>28</v>
      </c>
      <c r="L34" s="31"/>
      <c r="M34" s="32"/>
      <c r="N34" s="32"/>
      <c r="O34" s="32"/>
      <c r="P34" s="32"/>
      <c r="Q34" s="33">
        <v>63</v>
      </c>
      <c r="R34" s="34">
        <v>25</v>
      </c>
      <c r="T34" s="30">
        <v>28</v>
      </c>
      <c r="U34" s="31"/>
      <c r="V34" s="32"/>
      <c r="W34" s="32"/>
      <c r="X34" s="32"/>
      <c r="Y34" s="32"/>
      <c r="Z34" s="33">
        <v>37</v>
      </c>
      <c r="AA34" s="34">
        <v>37</v>
      </c>
    </row>
    <row r="35" spans="2:27" ht="24.75" customHeight="1" x14ac:dyDescent="0.15">
      <c r="B35" s="30">
        <v>29</v>
      </c>
      <c r="C35" s="31"/>
      <c r="D35" s="32"/>
      <c r="E35" s="32"/>
      <c r="F35" s="32"/>
      <c r="G35" s="32"/>
      <c r="H35" s="33">
        <v>76</v>
      </c>
      <c r="I35" s="34">
        <v>76</v>
      </c>
      <c r="K35" s="30">
        <v>29</v>
      </c>
      <c r="L35" s="31"/>
      <c r="M35" s="32"/>
      <c r="N35" s="32"/>
      <c r="O35" s="32"/>
      <c r="P35" s="32"/>
      <c r="Q35" s="33">
        <v>89</v>
      </c>
      <c r="R35" s="34">
        <v>89</v>
      </c>
      <c r="T35" s="30">
        <v>29</v>
      </c>
      <c r="U35" s="31"/>
      <c r="V35" s="32"/>
      <c r="W35" s="32"/>
      <c r="X35" s="32"/>
      <c r="Y35" s="32"/>
      <c r="Z35" s="33">
        <v>31</v>
      </c>
      <c r="AA35" s="34">
        <v>31</v>
      </c>
    </row>
    <row r="36" spans="2:27" ht="24.75" customHeight="1" thickBot="1" x14ac:dyDescent="0.2">
      <c r="B36" s="25">
        <v>30</v>
      </c>
      <c r="C36" s="26"/>
      <c r="D36" s="27"/>
      <c r="E36" s="27"/>
      <c r="F36" s="27"/>
      <c r="G36" s="27"/>
      <c r="H36" s="28">
        <v>21</v>
      </c>
      <c r="I36" s="29">
        <v>21</v>
      </c>
      <c r="K36" s="25">
        <v>30</v>
      </c>
      <c r="L36" s="26"/>
      <c r="M36" s="27"/>
      <c r="N36" s="27"/>
      <c r="O36" s="27"/>
      <c r="P36" s="27"/>
      <c r="Q36" s="28">
        <v>43</v>
      </c>
      <c r="R36" s="29">
        <v>43</v>
      </c>
      <c r="T36" s="25">
        <v>30</v>
      </c>
      <c r="U36" s="26"/>
      <c r="V36" s="27"/>
      <c r="W36" s="27"/>
      <c r="X36" s="27"/>
      <c r="Y36" s="27"/>
      <c r="Z36" s="28">
        <v>43</v>
      </c>
      <c r="AA36" s="29">
        <v>43</v>
      </c>
    </row>
    <row r="37" spans="2:27" ht="28.5" customHeight="1" x14ac:dyDescent="0.15"/>
    <row r="38" spans="2:27" ht="28.5" customHeight="1" x14ac:dyDescent="0.15"/>
    <row r="39" spans="2:27" ht="28.5" customHeight="1" x14ac:dyDescent="0.15"/>
    <row r="40" spans="2:27" ht="28.5" customHeight="1" x14ac:dyDescent="0.15"/>
    <row r="41" spans="2:27" ht="28.5" customHeight="1" x14ac:dyDescent="0.15"/>
    <row r="42" spans="2:27" ht="28.5" customHeight="1" x14ac:dyDescent="0.15"/>
    <row r="43" spans="2:27" ht="28.5" customHeight="1" x14ac:dyDescent="0.15"/>
    <row r="44" spans="2:27" ht="28.5" customHeight="1" x14ac:dyDescent="0.15"/>
    <row r="45" spans="2:27" ht="28.5" customHeight="1" x14ac:dyDescent="0.15"/>
    <row r="46" spans="2:27" ht="28.5" customHeight="1" x14ac:dyDescent="0.15"/>
    <row r="47" spans="2:27" ht="28.5" customHeight="1" x14ac:dyDescent="0.15"/>
    <row r="48" spans="2:27" ht="28.5" customHeight="1" x14ac:dyDescent="0.15"/>
    <row r="49" ht="28.5" customHeight="1" x14ac:dyDescent="0.15"/>
    <row r="50" ht="28.5" customHeight="1" x14ac:dyDescent="0.15"/>
    <row r="51" ht="28.5" customHeight="1" x14ac:dyDescent="0.15"/>
    <row r="52" ht="28.5" customHeight="1" x14ac:dyDescent="0.15"/>
    <row r="53" ht="28.5" customHeight="1" x14ac:dyDescent="0.15"/>
    <row r="54" ht="28.5" customHeight="1" x14ac:dyDescent="0.15"/>
    <row r="55" ht="28.5" customHeight="1" x14ac:dyDescent="0.15"/>
    <row r="56" ht="28.5" customHeight="1" x14ac:dyDescent="0.15"/>
    <row r="57" ht="28.5" customHeight="1" x14ac:dyDescent="0.15"/>
    <row r="58" ht="28.5" customHeight="1" x14ac:dyDescent="0.15"/>
    <row r="59" ht="28.5" customHeight="1" x14ac:dyDescent="0.15"/>
    <row r="60" ht="28.5" customHeight="1" x14ac:dyDescent="0.15"/>
  </sheetData>
  <mergeCells count="283">
    <mergeCell ref="K17:L17"/>
    <mergeCell ref="M17:P17"/>
    <mergeCell ref="Q17:R17"/>
    <mergeCell ref="K14:L14"/>
    <mergeCell ref="M14:P14"/>
    <mergeCell ref="Q14:R14"/>
    <mergeCell ref="K15:L15"/>
    <mergeCell ref="M15:P15"/>
    <mergeCell ref="Q15:R15"/>
    <mergeCell ref="K16:L16"/>
    <mergeCell ref="M16:P16"/>
    <mergeCell ref="Q16:R16"/>
    <mergeCell ref="D34:G34"/>
    <mergeCell ref="D35:G35"/>
    <mergeCell ref="D36:G36"/>
    <mergeCell ref="K7:L7"/>
    <mergeCell ref="M7:P7"/>
    <mergeCell ref="Q7:R7"/>
    <mergeCell ref="K8:L8"/>
    <mergeCell ref="M8:P8"/>
    <mergeCell ref="Q8:R8"/>
    <mergeCell ref="K9:L9"/>
    <mergeCell ref="M9:P9"/>
    <mergeCell ref="Q9:R9"/>
    <mergeCell ref="K10:L10"/>
    <mergeCell ref="M10:P10"/>
    <mergeCell ref="K11:L11"/>
    <mergeCell ref="M11:P11"/>
    <mergeCell ref="K12:L12"/>
    <mergeCell ref="M12:P12"/>
    <mergeCell ref="Q10:R10"/>
    <mergeCell ref="Q11:R11"/>
    <mergeCell ref="Q12:R12"/>
    <mergeCell ref="K13:L13"/>
    <mergeCell ref="M13:P13"/>
    <mergeCell ref="Q13:R13"/>
    <mergeCell ref="H34:I34"/>
    <mergeCell ref="H35:I35"/>
    <mergeCell ref="H36:I36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B3:AA3"/>
    <mergeCell ref="H9:I9"/>
    <mergeCell ref="H10:I10"/>
    <mergeCell ref="H11:I11"/>
    <mergeCell ref="H12:I12"/>
    <mergeCell ref="H13:I13"/>
    <mergeCell ref="D9:G9"/>
    <mergeCell ref="D10:G10"/>
    <mergeCell ref="D11:G11"/>
    <mergeCell ref="D12:G12"/>
    <mergeCell ref="T5:AA5"/>
    <mergeCell ref="T6:U6"/>
    <mergeCell ref="V6:Y6"/>
    <mergeCell ref="Z6:AA6"/>
    <mergeCell ref="B7:C7"/>
    <mergeCell ref="B8:C8"/>
    <mergeCell ref="H7:I7"/>
    <mergeCell ref="H8:I8"/>
    <mergeCell ref="D7:G7"/>
    <mergeCell ref="D8:G8"/>
    <mergeCell ref="B5:I5"/>
    <mergeCell ref="B6:C6"/>
    <mergeCell ref="D6:G6"/>
    <mergeCell ref="H6:I6"/>
    <mergeCell ref="K5:R5"/>
    <mergeCell ref="K6:L6"/>
    <mergeCell ref="M6:P6"/>
    <mergeCell ref="Q6:R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K18:L18"/>
    <mergeCell ref="M18:P18"/>
    <mergeCell ref="Q18:R18"/>
    <mergeCell ref="K19:L19"/>
    <mergeCell ref="M19:P19"/>
    <mergeCell ref="Q19:R19"/>
    <mergeCell ref="B31:C31"/>
    <mergeCell ref="B32:C32"/>
    <mergeCell ref="B33:C33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B21:C21"/>
    <mergeCell ref="B22:C22"/>
    <mergeCell ref="B23:C23"/>
    <mergeCell ref="B24:C24"/>
    <mergeCell ref="K22:L22"/>
    <mergeCell ref="M22:P22"/>
    <mergeCell ref="Q22:R22"/>
    <mergeCell ref="K23:L23"/>
    <mergeCell ref="M23:P23"/>
    <mergeCell ref="Q23:R23"/>
    <mergeCell ref="K20:L20"/>
    <mergeCell ref="M20:P20"/>
    <mergeCell ref="Q20:R20"/>
    <mergeCell ref="K21:L21"/>
    <mergeCell ref="M21:P21"/>
    <mergeCell ref="Q21:R21"/>
    <mergeCell ref="K26:L26"/>
    <mergeCell ref="M26:P26"/>
    <mergeCell ref="Q26:R26"/>
    <mergeCell ref="K27:L27"/>
    <mergeCell ref="M27:P27"/>
    <mergeCell ref="Q27:R27"/>
    <mergeCell ref="K24:L24"/>
    <mergeCell ref="M24:P24"/>
    <mergeCell ref="Q24:R24"/>
    <mergeCell ref="K25:L25"/>
    <mergeCell ref="M25:P25"/>
    <mergeCell ref="Q25:R25"/>
    <mergeCell ref="Q30:R30"/>
    <mergeCell ref="K31:L31"/>
    <mergeCell ref="M31:P31"/>
    <mergeCell ref="Q31:R31"/>
    <mergeCell ref="K28:L28"/>
    <mergeCell ref="M28:P28"/>
    <mergeCell ref="Q28:R28"/>
    <mergeCell ref="K29:L29"/>
    <mergeCell ref="M29:P29"/>
    <mergeCell ref="Q29:R29"/>
    <mergeCell ref="K36:L36"/>
    <mergeCell ref="M36:P36"/>
    <mergeCell ref="Q36:R36"/>
    <mergeCell ref="T7:U7"/>
    <mergeCell ref="V7:Y7"/>
    <mergeCell ref="Z7:AA7"/>
    <mergeCell ref="T8:U8"/>
    <mergeCell ref="V8:Y8"/>
    <mergeCell ref="Z8:AA8"/>
    <mergeCell ref="T9:U9"/>
    <mergeCell ref="K34:L34"/>
    <mergeCell ref="M34:P34"/>
    <mergeCell ref="Q34:R34"/>
    <mergeCell ref="K35:L35"/>
    <mergeCell ref="M35:P35"/>
    <mergeCell ref="Q35:R35"/>
    <mergeCell ref="K32:L32"/>
    <mergeCell ref="M32:P32"/>
    <mergeCell ref="Q32:R32"/>
    <mergeCell ref="K33:L33"/>
    <mergeCell ref="M33:P33"/>
    <mergeCell ref="Q33:R33"/>
    <mergeCell ref="K30:L30"/>
    <mergeCell ref="M30:P30"/>
    <mergeCell ref="T12:U12"/>
    <mergeCell ref="V12:Y12"/>
    <mergeCell ref="Z12:AA12"/>
    <mergeCell ref="T13:U13"/>
    <mergeCell ref="V13:Y13"/>
    <mergeCell ref="Z13:AA13"/>
    <mergeCell ref="V9:Y9"/>
    <mergeCell ref="Z9:AA9"/>
    <mergeCell ref="T10:U10"/>
    <mergeCell ref="V10:Y10"/>
    <mergeCell ref="Z10:AA10"/>
    <mergeCell ref="T11:U11"/>
    <mergeCell ref="V11:Y11"/>
    <mergeCell ref="Z11:AA11"/>
    <mergeCell ref="T16:U16"/>
    <mergeCell ref="V16:Y16"/>
    <mergeCell ref="Z16:AA16"/>
    <mergeCell ref="T17:U17"/>
    <mergeCell ref="V17:Y17"/>
    <mergeCell ref="Z17:AA17"/>
    <mergeCell ref="T14:U14"/>
    <mergeCell ref="V14:Y14"/>
    <mergeCell ref="Z14:AA14"/>
    <mergeCell ref="T15:U15"/>
    <mergeCell ref="V15:Y15"/>
    <mergeCell ref="Z15:AA15"/>
    <mergeCell ref="T20:U20"/>
    <mergeCell ref="V20:Y20"/>
    <mergeCell ref="Z20:AA20"/>
    <mergeCell ref="T21:U21"/>
    <mergeCell ref="V21:Y21"/>
    <mergeCell ref="Z21:AA21"/>
    <mergeCell ref="T18:U18"/>
    <mergeCell ref="V18:Y18"/>
    <mergeCell ref="Z18:AA18"/>
    <mergeCell ref="T19:U19"/>
    <mergeCell ref="V19:Y19"/>
    <mergeCell ref="Z19:AA19"/>
    <mergeCell ref="T24:U24"/>
    <mergeCell ref="V24:Y24"/>
    <mergeCell ref="Z24:AA24"/>
    <mergeCell ref="T25:U25"/>
    <mergeCell ref="V25:Y25"/>
    <mergeCell ref="Z25:AA25"/>
    <mergeCell ref="T22:U22"/>
    <mergeCell ref="V22:Y22"/>
    <mergeCell ref="Z22:AA22"/>
    <mergeCell ref="T23:U23"/>
    <mergeCell ref="V23:Y23"/>
    <mergeCell ref="Z23:AA23"/>
    <mergeCell ref="T28:U28"/>
    <mergeCell ref="V28:Y28"/>
    <mergeCell ref="Z28:AA28"/>
    <mergeCell ref="T29:U29"/>
    <mergeCell ref="V29:Y29"/>
    <mergeCell ref="Z29:AA29"/>
    <mergeCell ref="T26:U26"/>
    <mergeCell ref="V26:Y26"/>
    <mergeCell ref="Z26:AA26"/>
    <mergeCell ref="T27:U27"/>
    <mergeCell ref="V27:Y27"/>
    <mergeCell ref="Z27:AA27"/>
    <mergeCell ref="T32:U32"/>
    <mergeCell ref="V32:Y32"/>
    <mergeCell ref="Z32:AA32"/>
    <mergeCell ref="T33:U33"/>
    <mergeCell ref="V33:Y33"/>
    <mergeCell ref="Z33:AA33"/>
    <mergeCell ref="T30:U30"/>
    <mergeCell ref="V30:Y30"/>
    <mergeCell ref="Z30:AA30"/>
    <mergeCell ref="T31:U31"/>
    <mergeCell ref="V31:Y31"/>
    <mergeCell ref="Z31:AA31"/>
    <mergeCell ref="T36:U36"/>
    <mergeCell ref="V36:Y36"/>
    <mergeCell ref="Z36:AA36"/>
    <mergeCell ref="T34:U34"/>
    <mergeCell ref="V34:Y34"/>
    <mergeCell ref="Z34:AA34"/>
    <mergeCell ref="T35:U35"/>
    <mergeCell ref="V35:Y35"/>
    <mergeCell ref="Z35:AA35"/>
  </mergeCells>
  <phoneticPr fontId="1"/>
  <hyperlinks>
    <hyperlink ref="A1" r:id="rId1" display="テンプレート倉庫" xr:uid="{8A604BB3-95A5-4466-ACE4-7F9B8C914B90}"/>
    <hyperlink ref="A1:BA1" r:id="rId2" display="他にも魅力的な情報がたっぷり！テンプレート倉庫" xr:uid="{2B5DA9DA-5533-464D-89BE-B4EF11B9D361}"/>
  </hyperlinks>
  <printOptions horizontalCentered="1" verticalCentered="1"/>
  <pageMargins left="0.37" right="0.15" top="0.61" bottom="0.44" header="0.3" footer="0.3"/>
  <pageSetup paperSize="9"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A50"/>
  <sheetViews>
    <sheetView showGridLines="0" workbookViewId="0"/>
  </sheetViews>
  <sheetFormatPr defaultRowHeight="13.5" x14ac:dyDescent="0.15"/>
  <cols>
    <col min="1" max="1" width="4.125" customWidth="1"/>
    <col min="2" max="2" width="5.625" customWidth="1"/>
    <col min="4" max="4" width="5.25" customWidth="1"/>
    <col min="5" max="5" width="9.25" customWidth="1"/>
    <col min="6" max="6" width="9.125" customWidth="1"/>
    <col min="13" max="13" width="6.625" customWidth="1"/>
  </cols>
  <sheetData>
    <row r="1" spans="1:53" ht="45" customHeight="1" x14ac:dyDescent="0.15">
      <c r="A1" s="49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</row>
    <row r="2" spans="1:53" ht="26.25" thickBot="1" x14ac:dyDescent="0.2">
      <c r="B2" s="48" t="s">
        <v>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4"/>
    </row>
    <row r="3" spans="1:53" ht="18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53" ht="18" x14ac:dyDescent="0.15">
      <c r="B4" s="47" t="s">
        <v>27</v>
      </c>
      <c r="C4" s="47"/>
      <c r="D4" s="47"/>
      <c r="E4" s="47"/>
      <c r="F4" s="47"/>
      <c r="G4" s="2"/>
      <c r="H4" s="2"/>
      <c r="I4" s="2"/>
      <c r="J4" s="2"/>
      <c r="K4" s="2"/>
      <c r="L4" s="2"/>
      <c r="M4" s="2"/>
      <c r="N4" s="2"/>
    </row>
    <row r="5" spans="1:53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53" ht="18" x14ac:dyDescent="0.15">
      <c r="B6" s="3" t="s">
        <v>11</v>
      </c>
      <c r="C6" s="4" t="s">
        <v>12</v>
      </c>
      <c r="D6" s="4" t="s">
        <v>13</v>
      </c>
      <c r="E6" s="4" t="s">
        <v>24</v>
      </c>
      <c r="F6" s="5" t="s">
        <v>26</v>
      </c>
      <c r="G6" s="2"/>
      <c r="H6" s="2"/>
      <c r="I6" s="2"/>
      <c r="J6" s="2"/>
      <c r="K6" s="2"/>
      <c r="L6" s="2"/>
      <c r="M6" s="2"/>
      <c r="N6" s="2"/>
    </row>
    <row r="7" spans="1:53" ht="18" x14ac:dyDescent="0.15">
      <c r="B7" s="6">
        <v>10</v>
      </c>
      <c r="C7" s="7" t="s">
        <v>14</v>
      </c>
      <c r="D7" s="8">
        <f t="array" ref="D7:D16">FREQUENCY(Sheet1!H7:I36,B7:B16)</f>
        <v>0</v>
      </c>
      <c r="E7" s="8">
        <f t="shared" ref="E7:E16" si="0">D7/$D$17</f>
        <v>0</v>
      </c>
      <c r="F7" s="9">
        <f>E7</f>
        <v>0</v>
      </c>
      <c r="G7" s="2"/>
      <c r="H7" s="2"/>
      <c r="I7" s="2"/>
      <c r="J7" s="2"/>
      <c r="K7" s="2"/>
      <c r="L7" s="2"/>
      <c r="M7" s="2"/>
      <c r="N7" s="2"/>
    </row>
    <row r="8" spans="1:53" ht="18" x14ac:dyDescent="0.15">
      <c r="B8" s="10">
        <v>20</v>
      </c>
      <c r="C8" s="11" t="s">
        <v>15</v>
      </c>
      <c r="D8" s="12">
        <v>1</v>
      </c>
      <c r="E8" s="13">
        <f t="shared" si="0"/>
        <v>1.6666666666666666E-2</v>
      </c>
      <c r="F8" s="14">
        <f>F7+E8</f>
        <v>1.6666666666666666E-2</v>
      </c>
      <c r="G8" s="2"/>
      <c r="H8" s="2"/>
      <c r="I8" s="2"/>
      <c r="J8" s="2"/>
      <c r="K8" s="2"/>
      <c r="L8" s="2"/>
      <c r="M8" s="2"/>
      <c r="N8" s="2"/>
    </row>
    <row r="9" spans="1:53" ht="18" x14ac:dyDescent="0.15">
      <c r="B9" s="10">
        <v>30</v>
      </c>
      <c r="C9" s="11" t="s">
        <v>16</v>
      </c>
      <c r="D9" s="12">
        <v>13</v>
      </c>
      <c r="E9" s="13">
        <f t="shared" si="0"/>
        <v>0.21666666666666667</v>
      </c>
      <c r="F9" s="14">
        <f t="shared" ref="F9:F16" si="1">F8+E9</f>
        <v>0.23333333333333334</v>
      </c>
      <c r="G9" s="2"/>
      <c r="H9" s="2"/>
      <c r="I9" s="2"/>
      <c r="J9" s="2"/>
      <c r="K9" s="2"/>
      <c r="L9" s="2"/>
      <c r="M9" s="2"/>
      <c r="N9" s="2"/>
    </row>
    <row r="10" spans="1:53" ht="18" x14ac:dyDescent="0.15">
      <c r="B10" s="10">
        <v>40</v>
      </c>
      <c r="C10" s="11" t="s">
        <v>17</v>
      </c>
      <c r="D10" s="12">
        <v>9</v>
      </c>
      <c r="E10" s="13">
        <f t="shared" si="0"/>
        <v>0.15</v>
      </c>
      <c r="F10" s="14">
        <f t="shared" si="1"/>
        <v>0.3833333333333333</v>
      </c>
      <c r="G10" s="2"/>
      <c r="H10" s="2"/>
      <c r="I10" s="2"/>
      <c r="J10" s="2"/>
      <c r="K10" s="2"/>
      <c r="L10" s="2"/>
      <c r="M10" s="2"/>
      <c r="N10" s="2"/>
    </row>
    <row r="11" spans="1:53" ht="18" x14ac:dyDescent="0.15">
      <c r="B11" s="10">
        <v>50</v>
      </c>
      <c r="C11" s="11" t="s">
        <v>18</v>
      </c>
      <c r="D11" s="12">
        <v>6</v>
      </c>
      <c r="E11" s="13">
        <f t="shared" si="0"/>
        <v>0.1</v>
      </c>
      <c r="F11" s="14">
        <f t="shared" si="1"/>
        <v>0.48333333333333328</v>
      </c>
      <c r="G11" s="2"/>
      <c r="H11" s="2"/>
      <c r="I11" s="2"/>
      <c r="J11" s="2"/>
      <c r="K11" s="2"/>
      <c r="L11" s="2"/>
      <c r="M11" s="2"/>
      <c r="N11" s="2"/>
    </row>
    <row r="12" spans="1:53" ht="18" x14ac:dyDescent="0.15">
      <c r="B12" s="10">
        <v>60</v>
      </c>
      <c r="C12" s="11" t="s">
        <v>19</v>
      </c>
      <c r="D12" s="12">
        <v>7</v>
      </c>
      <c r="E12" s="13">
        <f t="shared" si="0"/>
        <v>0.11666666666666667</v>
      </c>
      <c r="F12" s="14">
        <f t="shared" si="1"/>
        <v>0.6</v>
      </c>
      <c r="G12" s="2"/>
      <c r="H12" s="2"/>
      <c r="I12" s="2"/>
      <c r="J12" s="2"/>
      <c r="K12" s="2"/>
      <c r="L12" s="2"/>
      <c r="M12" s="2"/>
      <c r="N12" s="2"/>
    </row>
    <row r="13" spans="1:53" ht="18" x14ac:dyDescent="0.15">
      <c r="B13" s="10">
        <v>70</v>
      </c>
      <c r="C13" s="11" t="s">
        <v>20</v>
      </c>
      <c r="D13" s="12">
        <v>7</v>
      </c>
      <c r="E13" s="13">
        <f t="shared" si="0"/>
        <v>0.11666666666666667</v>
      </c>
      <c r="F13" s="14">
        <f t="shared" si="1"/>
        <v>0.71666666666666667</v>
      </c>
      <c r="G13" s="2"/>
      <c r="H13" s="2"/>
      <c r="I13" s="2"/>
      <c r="J13" s="2"/>
      <c r="K13" s="2"/>
      <c r="L13" s="2"/>
      <c r="M13" s="2"/>
      <c r="N13" s="2"/>
    </row>
    <row r="14" spans="1:53" ht="18" x14ac:dyDescent="0.15">
      <c r="B14" s="10">
        <v>80</v>
      </c>
      <c r="C14" s="11" t="s">
        <v>21</v>
      </c>
      <c r="D14" s="12">
        <v>7</v>
      </c>
      <c r="E14" s="13">
        <f t="shared" si="0"/>
        <v>0.11666666666666667</v>
      </c>
      <c r="F14" s="14">
        <f t="shared" si="1"/>
        <v>0.83333333333333337</v>
      </c>
      <c r="G14" s="2"/>
      <c r="H14" s="2"/>
      <c r="I14" s="2"/>
      <c r="J14" s="2"/>
      <c r="K14" s="2"/>
      <c r="L14" s="2"/>
      <c r="M14" s="2"/>
      <c r="N14" s="2"/>
    </row>
    <row r="15" spans="1:53" ht="18" x14ac:dyDescent="0.15">
      <c r="B15" s="10">
        <v>90</v>
      </c>
      <c r="C15" s="11" t="s">
        <v>22</v>
      </c>
      <c r="D15" s="12">
        <v>5</v>
      </c>
      <c r="E15" s="13">
        <f t="shared" si="0"/>
        <v>8.3333333333333329E-2</v>
      </c>
      <c r="F15" s="14">
        <f t="shared" si="1"/>
        <v>0.91666666666666674</v>
      </c>
      <c r="G15" s="2"/>
      <c r="H15" s="2"/>
      <c r="I15" s="2"/>
      <c r="J15" s="2"/>
      <c r="K15" s="2"/>
      <c r="L15" s="2"/>
      <c r="M15" s="2"/>
      <c r="N15" s="2"/>
    </row>
    <row r="16" spans="1:53" ht="18" x14ac:dyDescent="0.15">
      <c r="B16" s="15">
        <v>100</v>
      </c>
      <c r="C16" s="16" t="s">
        <v>23</v>
      </c>
      <c r="D16" s="17">
        <v>5</v>
      </c>
      <c r="E16" s="18">
        <f t="shared" si="0"/>
        <v>8.3333333333333329E-2</v>
      </c>
      <c r="F16" s="19">
        <f t="shared" si="1"/>
        <v>1</v>
      </c>
      <c r="G16" s="2"/>
      <c r="H16" s="2"/>
      <c r="I16" s="2"/>
      <c r="J16" s="2"/>
      <c r="K16" s="2"/>
      <c r="L16" s="2"/>
      <c r="M16" s="2"/>
      <c r="N16" s="2"/>
    </row>
    <row r="17" spans="2:14" ht="18" x14ac:dyDescent="0.15">
      <c r="B17" s="20"/>
      <c r="C17" s="21" t="s">
        <v>25</v>
      </c>
      <c r="D17" s="22">
        <f>SUM(D7:D16)</f>
        <v>60</v>
      </c>
      <c r="E17" s="22"/>
      <c r="F17" s="23"/>
      <c r="G17" s="2"/>
      <c r="H17" s="2"/>
      <c r="I17" s="2"/>
      <c r="J17" s="2"/>
      <c r="K17" s="2"/>
      <c r="L17" s="2"/>
      <c r="M17" s="2"/>
      <c r="N17" s="2"/>
    </row>
    <row r="18" spans="2:14" ht="18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 ht="18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 ht="18" x14ac:dyDescent="0.15">
      <c r="B20" s="47" t="s">
        <v>28</v>
      </c>
      <c r="C20" s="47"/>
      <c r="D20" s="47"/>
      <c r="E20" s="47"/>
      <c r="F20" s="47"/>
      <c r="G20" s="2"/>
      <c r="H20" s="2"/>
      <c r="I20" s="2"/>
      <c r="J20" s="2"/>
      <c r="K20" s="2"/>
      <c r="L20" s="2"/>
      <c r="M20" s="2"/>
      <c r="N20" s="2"/>
    </row>
    <row r="21" spans="2:14" ht="6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 ht="18" x14ac:dyDescent="0.15">
      <c r="B22" s="3" t="s">
        <v>11</v>
      </c>
      <c r="C22" s="4" t="s">
        <v>12</v>
      </c>
      <c r="D22" s="4" t="s">
        <v>13</v>
      </c>
      <c r="E22" s="4" t="s">
        <v>24</v>
      </c>
      <c r="F22" s="5" t="s">
        <v>26</v>
      </c>
      <c r="G22" s="2"/>
      <c r="H22" s="2"/>
      <c r="I22" s="2"/>
      <c r="J22" s="2"/>
      <c r="K22" s="2"/>
      <c r="L22" s="2"/>
      <c r="M22" s="2"/>
      <c r="N22" s="2"/>
    </row>
    <row r="23" spans="2:14" ht="18" x14ac:dyDescent="0.15">
      <c r="B23" s="6">
        <v>10</v>
      </c>
      <c r="C23" s="7" t="s">
        <v>14</v>
      </c>
      <c r="D23" s="8">
        <f t="array" ref="D23:D32">FREQUENCY(Sheet1!Q7:R36,Sheet2!B23:B32)</f>
        <v>0</v>
      </c>
      <c r="E23" s="8">
        <f t="shared" ref="E23:E32" si="2">D23/$D$17</f>
        <v>0</v>
      </c>
      <c r="F23" s="9">
        <f>E23</f>
        <v>0</v>
      </c>
      <c r="G23" s="2"/>
      <c r="H23" s="2"/>
      <c r="I23" s="2"/>
      <c r="J23" s="2"/>
      <c r="K23" s="2"/>
      <c r="L23" s="2"/>
      <c r="M23" s="2"/>
      <c r="N23" s="2"/>
    </row>
    <row r="24" spans="2:14" ht="18" x14ac:dyDescent="0.15">
      <c r="B24" s="10">
        <v>20</v>
      </c>
      <c r="C24" s="11" t="s">
        <v>15</v>
      </c>
      <c r="D24" s="12">
        <v>1</v>
      </c>
      <c r="E24" s="13">
        <f t="shared" si="2"/>
        <v>1.6666666666666666E-2</v>
      </c>
      <c r="F24" s="14">
        <f>F23+E24</f>
        <v>1.6666666666666666E-2</v>
      </c>
      <c r="G24" s="2"/>
      <c r="H24" s="2"/>
      <c r="I24" s="2"/>
      <c r="J24" s="2"/>
      <c r="K24" s="2"/>
      <c r="L24" s="2"/>
      <c r="M24" s="2"/>
      <c r="N24" s="2"/>
    </row>
    <row r="25" spans="2:14" ht="18" x14ac:dyDescent="0.15">
      <c r="B25" s="10">
        <v>30</v>
      </c>
      <c r="C25" s="11" t="s">
        <v>16</v>
      </c>
      <c r="D25" s="12">
        <v>5</v>
      </c>
      <c r="E25" s="13">
        <f t="shared" si="2"/>
        <v>8.3333333333333329E-2</v>
      </c>
      <c r="F25" s="14">
        <f t="shared" ref="F25:F32" si="3">F24+E25</f>
        <v>9.9999999999999992E-2</v>
      </c>
      <c r="G25" s="2"/>
      <c r="H25" s="2"/>
      <c r="I25" s="2"/>
      <c r="J25" s="2"/>
      <c r="K25" s="2"/>
      <c r="L25" s="2"/>
      <c r="M25" s="2"/>
      <c r="N25" s="2"/>
    </row>
    <row r="26" spans="2:14" ht="18" x14ac:dyDescent="0.15">
      <c r="B26" s="10">
        <v>40</v>
      </c>
      <c r="C26" s="11" t="s">
        <v>17</v>
      </c>
      <c r="D26" s="12">
        <v>9</v>
      </c>
      <c r="E26" s="13">
        <f t="shared" si="2"/>
        <v>0.15</v>
      </c>
      <c r="F26" s="14">
        <f t="shared" si="3"/>
        <v>0.25</v>
      </c>
      <c r="G26" s="2"/>
      <c r="H26" s="2"/>
      <c r="I26" s="2"/>
      <c r="J26" s="2"/>
      <c r="K26" s="2"/>
      <c r="L26" s="2"/>
      <c r="M26" s="2"/>
      <c r="N26" s="2"/>
    </row>
    <row r="27" spans="2:14" ht="18" x14ac:dyDescent="0.15">
      <c r="B27" s="10">
        <v>50</v>
      </c>
      <c r="C27" s="11" t="s">
        <v>18</v>
      </c>
      <c r="D27" s="12">
        <v>9</v>
      </c>
      <c r="E27" s="13">
        <f t="shared" si="2"/>
        <v>0.15</v>
      </c>
      <c r="F27" s="14">
        <f t="shared" si="3"/>
        <v>0.4</v>
      </c>
      <c r="G27" s="2"/>
      <c r="H27" s="2"/>
      <c r="I27" s="2"/>
      <c r="J27" s="2"/>
      <c r="K27" s="2"/>
      <c r="L27" s="2"/>
      <c r="M27" s="2"/>
      <c r="N27" s="2"/>
    </row>
    <row r="28" spans="2:14" ht="18" x14ac:dyDescent="0.15">
      <c r="B28" s="10">
        <v>60</v>
      </c>
      <c r="C28" s="11" t="s">
        <v>19</v>
      </c>
      <c r="D28" s="12">
        <v>11</v>
      </c>
      <c r="E28" s="13">
        <f t="shared" si="2"/>
        <v>0.18333333333333332</v>
      </c>
      <c r="F28" s="14">
        <f t="shared" si="3"/>
        <v>0.58333333333333337</v>
      </c>
      <c r="G28" s="2"/>
      <c r="H28" s="2"/>
      <c r="I28" s="2"/>
      <c r="J28" s="2"/>
      <c r="K28" s="2"/>
      <c r="L28" s="2"/>
      <c r="M28" s="2"/>
      <c r="N28" s="2"/>
    </row>
    <row r="29" spans="2:14" ht="18" x14ac:dyDescent="0.15">
      <c r="B29" s="10">
        <v>70</v>
      </c>
      <c r="C29" s="11" t="s">
        <v>20</v>
      </c>
      <c r="D29" s="12">
        <v>10</v>
      </c>
      <c r="E29" s="13">
        <f t="shared" si="2"/>
        <v>0.16666666666666666</v>
      </c>
      <c r="F29" s="14">
        <f t="shared" si="3"/>
        <v>0.75</v>
      </c>
      <c r="G29" s="2"/>
      <c r="H29" s="2"/>
      <c r="I29" s="2"/>
      <c r="J29" s="2"/>
      <c r="K29" s="2"/>
      <c r="L29" s="2"/>
      <c r="M29" s="2"/>
      <c r="N29" s="2"/>
    </row>
    <row r="30" spans="2:14" ht="18" x14ac:dyDescent="0.15">
      <c r="B30" s="10">
        <v>80</v>
      </c>
      <c r="C30" s="11" t="s">
        <v>21</v>
      </c>
      <c r="D30" s="12">
        <v>6</v>
      </c>
      <c r="E30" s="13">
        <f t="shared" si="2"/>
        <v>0.1</v>
      </c>
      <c r="F30" s="14">
        <f t="shared" si="3"/>
        <v>0.85</v>
      </c>
      <c r="G30" s="2"/>
      <c r="H30" s="2"/>
      <c r="I30" s="2"/>
      <c r="J30" s="2"/>
      <c r="K30" s="2"/>
      <c r="L30" s="2"/>
      <c r="M30" s="2"/>
      <c r="N30" s="2"/>
    </row>
    <row r="31" spans="2:14" ht="18" x14ac:dyDescent="0.15">
      <c r="B31" s="10">
        <v>90</v>
      </c>
      <c r="C31" s="11" t="s">
        <v>22</v>
      </c>
      <c r="D31" s="12">
        <v>3</v>
      </c>
      <c r="E31" s="13">
        <f t="shared" si="2"/>
        <v>0.05</v>
      </c>
      <c r="F31" s="14">
        <f t="shared" si="3"/>
        <v>0.9</v>
      </c>
      <c r="G31" s="2"/>
      <c r="H31" s="2"/>
      <c r="I31" s="2"/>
      <c r="J31" s="2"/>
      <c r="K31" s="2"/>
      <c r="L31" s="2"/>
      <c r="M31" s="2"/>
      <c r="N31" s="2"/>
    </row>
    <row r="32" spans="2:14" ht="18" x14ac:dyDescent="0.15">
      <c r="B32" s="15">
        <v>100</v>
      </c>
      <c r="C32" s="16" t="s">
        <v>23</v>
      </c>
      <c r="D32" s="17">
        <v>6</v>
      </c>
      <c r="E32" s="18">
        <f t="shared" si="2"/>
        <v>0.1</v>
      </c>
      <c r="F32" s="19">
        <f t="shared" si="3"/>
        <v>1</v>
      </c>
      <c r="G32" s="2"/>
      <c r="H32" s="2"/>
      <c r="I32" s="2"/>
      <c r="J32" s="2"/>
      <c r="K32" s="2"/>
      <c r="L32" s="2"/>
      <c r="M32" s="2"/>
      <c r="N32" s="2"/>
    </row>
    <row r="33" spans="2:14" ht="18" x14ac:dyDescent="0.15">
      <c r="B33" s="20"/>
      <c r="C33" s="21" t="s">
        <v>25</v>
      </c>
      <c r="D33" s="22">
        <f>SUM(D23:D32)</f>
        <v>60</v>
      </c>
      <c r="E33" s="22"/>
      <c r="F33" s="23"/>
      <c r="G33" s="2"/>
      <c r="H33" s="2"/>
      <c r="I33" s="2"/>
      <c r="J33" s="2"/>
      <c r="K33" s="2"/>
      <c r="L33" s="2"/>
      <c r="M33" s="2"/>
      <c r="N33" s="2"/>
    </row>
    <row r="34" spans="2:14" ht="18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ht="18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ht="18" x14ac:dyDescent="0.15">
      <c r="B36" s="47" t="s">
        <v>29</v>
      </c>
      <c r="C36" s="47"/>
      <c r="D36" s="47"/>
      <c r="E36" s="47"/>
      <c r="F36" s="47"/>
      <c r="G36" s="2"/>
      <c r="H36" s="2"/>
      <c r="I36" s="2"/>
      <c r="J36" s="2"/>
      <c r="K36" s="2"/>
      <c r="L36" s="2"/>
      <c r="M36" s="2"/>
      <c r="N36" s="2"/>
    </row>
    <row r="37" spans="2:14" ht="6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ht="18" x14ac:dyDescent="0.15">
      <c r="B38" s="3" t="s">
        <v>11</v>
      </c>
      <c r="C38" s="4" t="s">
        <v>12</v>
      </c>
      <c r="D38" s="4" t="s">
        <v>13</v>
      </c>
      <c r="E38" s="4" t="s">
        <v>24</v>
      </c>
      <c r="F38" s="5" t="s">
        <v>26</v>
      </c>
      <c r="G38" s="2"/>
      <c r="H38" s="2"/>
      <c r="I38" s="2"/>
      <c r="J38" s="2"/>
      <c r="K38" s="2"/>
      <c r="L38" s="2"/>
      <c r="M38" s="2"/>
      <c r="N38" s="2"/>
    </row>
    <row r="39" spans="2:14" ht="18" x14ac:dyDescent="0.15">
      <c r="B39" s="6">
        <v>10</v>
      </c>
      <c r="C39" s="7" t="s">
        <v>14</v>
      </c>
      <c r="D39" s="8">
        <f t="array" ref="D39:D48">FREQUENCY(Sheet1!Z7:AA36,Sheet2!B39:B48)</f>
        <v>0</v>
      </c>
      <c r="E39" s="8">
        <f t="shared" ref="E39:E48" si="4">D39/$D$17</f>
        <v>0</v>
      </c>
      <c r="F39" s="9">
        <f>E39</f>
        <v>0</v>
      </c>
      <c r="G39" s="2"/>
      <c r="H39" s="2"/>
      <c r="I39" s="2"/>
      <c r="J39" s="2"/>
      <c r="K39" s="2"/>
      <c r="L39" s="2"/>
      <c r="M39" s="2"/>
      <c r="N39" s="2"/>
    </row>
    <row r="40" spans="2:14" ht="18" x14ac:dyDescent="0.15">
      <c r="B40" s="10">
        <v>20</v>
      </c>
      <c r="C40" s="11" t="s">
        <v>15</v>
      </c>
      <c r="D40" s="12">
        <v>2</v>
      </c>
      <c r="E40" s="13">
        <f t="shared" si="4"/>
        <v>3.3333333333333333E-2</v>
      </c>
      <c r="F40" s="14">
        <f>F39+E40</f>
        <v>3.3333333333333333E-2</v>
      </c>
      <c r="G40" s="2"/>
      <c r="H40" s="2"/>
      <c r="I40" s="2"/>
      <c r="J40" s="2"/>
      <c r="K40" s="2"/>
      <c r="L40" s="2"/>
      <c r="M40" s="2"/>
      <c r="N40" s="2"/>
    </row>
    <row r="41" spans="2:14" ht="18" x14ac:dyDescent="0.15">
      <c r="B41" s="10">
        <v>30</v>
      </c>
      <c r="C41" s="11" t="s">
        <v>16</v>
      </c>
      <c r="D41" s="12">
        <v>8</v>
      </c>
      <c r="E41" s="13">
        <f t="shared" si="4"/>
        <v>0.13333333333333333</v>
      </c>
      <c r="F41" s="14">
        <f t="shared" ref="F41:F48" si="5">F40+E41</f>
        <v>0.16666666666666666</v>
      </c>
      <c r="G41" s="2"/>
      <c r="H41" s="2"/>
      <c r="I41" s="2"/>
      <c r="J41" s="2"/>
      <c r="K41" s="2"/>
      <c r="L41" s="2"/>
      <c r="M41" s="2"/>
      <c r="N41" s="2"/>
    </row>
    <row r="42" spans="2:14" ht="18" x14ac:dyDescent="0.15">
      <c r="B42" s="10">
        <v>40</v>
      </c>
      <c r="C42" s="11" t="s">
        <v>17</v>
      </c>
      <c r="D42" s="12">
        <v>6</v>
      </c>
      <c r="E42" s="13">
        <f t="shared" si="4"/>
        <v>0.1</v>
      </c>
      <c r="F42" s="14">
        <f t="shared" si="5"/>
        <v>0.26666666666666666</v>
      </c>
      <c r="G42" s="2"/>
      <c r="H42" s="2"/>
      <c r="I42" s="2"/>
      <c r="J42" s="2"/>
      <c r="K42" s="2"/>
      <c r="L42" s="2"/>
      <c r="M42" s="2"/>
      <c r="N42" s="2"/>
    </row>
    <row r="43" spans="2:14" ht="18" x14ac:dyDescent="0.15">
      <c r="B43" s="10">
        <v>50</v>
      </c>
      <c r="C43" s="11" t="s">
        <v>18</v>
      </c>
      <c r="D43" s="12">
        <v>10</v>
      </c>
      <c r="E43" s="13">
        <f t="shared" si="4"/>
        <v>0.16666666666666666</v>
      </c>
      <c r="F43" s="14">
        <f t="shared" si="5"/>
        <v>0.43333333333333335</v>
      </c>
      <c r="G43" s="2"/>
      <c r="H43" s="2"/>
      <c r="I43" s="2"/>
      <c r="J43" s="2"/>
      <c r="K43" s="2"/>
      <c r="L43" s="2"/>
      <c r="M43" s="2"/>
      <c r="N43" s="2"/>
    </row>
    <row r="44" spans="2:14" ht="18" x14ac:dyDescent="0.15">
      <c r="B44" s="10">
        <v>60</v>
      </c>
      <c r="C44" s="11" t="s">
        <v>19</v>
      </c>
      <c r="D44" s="12">
        <v>6</v>
      </c>
      <c r="E44" s="13">
        <f t="shared" si="4"/>
        <v>0.1</v>
      </c>
      <c r="F44" s="14">
        <f t="shared" si="5"/>
        <v>0.53333333333333333</v>
      </c>
      <c r="G44" s="2"/>
      <c r="H44" s="2"/>
      <c r="I44" s="2"/>
      <c r="J44" s="2"/>
      <c r="K44" s="2"/>
      <c r="L44" s="2"/>
      <c r="M44" s="2"/>
      <c r="N44" s="2"/>
    </row>
    <row r="45" spans="2:14" ht="18" x14ac:dyDescent="0.15">
      <c r="B45" s="10">
        <v>70</v>
      </c>
      <c r="C45" s="11" t="s">
        <v>20</v>
      </c>
      <c r="D45" s="12">
        <v>8</v>
      </c>
      <c r="E45" s="13">
        <f t="shared" si="4"/>
        <v>0.13333333333333333</v>
      </c>
      <c r="F45" s="14">
        <f t="shared" si="5"/>
        <v>0.66666666666666663</v>
      </c>
      <c r="G45" s="2"/>
      <c r="H45" s="2"/>
      <c r="I45" s="2"/>
      <c r="J45" s="2"/>
      <c r="K45" s="2"/>
      <c r="L45" s="2"/>
      <c r="M45" s="2"/>
      <c r="N45" s="2"/>
    </row>
    <row r="46" spans="2:14" ht="18" x14ac:dyDescent="0.15">
      <c r="B46" s="10">
        <v>80</v>
      </c>
      <c r="C46" s="11" t="s">
        <v>21</v>
      </c>
      <c r="D46" s="12">
        <v>2</v>
      </c>
      <c r="E46" s="13">
        <f t="shared" si="4"/>
        <v>3.3333333333333333E-2</v>
      </c>
      <c r="F46" s="14">
        <f t="shared" si="5"/>
        <v>0.7</v>
      </c>
      <c r="G46" s="2"/>
      <c r="H46" s="2"/>
      <c r="I46" s="2"/>
      <c r="J46" s="2"/>
      <c r="K46" s="2"/>
      <c r="L46" s="2"/>
      <c r="M46" s="2"/>
      <c r="N46" s="2"/>
    </row>
    <row r="47" spans="2:14" ht="18" x14ac:dyDescent="0.15">
      <c r="B47" s="10">
        <v>90</v>
      </c>
      <c r="C47" s="11" t="s">
        <v>22</v>
      </c>
      <c r="D47" s="12">
        <v>10</v>
      </c>
      <c r="E47" s="13">
        <f t="shared" si="4"/>
        <v>0.16666666666666666</v>
      </c>
      <c r="F47" s="14">
        <f t="shared" si="5"/>
        <v>0.86666666666666659</v>
      </c>
      <c r="G47" s="2"/>
      <c r="H47" s="2"/>
      <c r="I47" s="2"/>
      <c r="J47" s="2"/>
      <c r="K47" s="2"/>
      <c r="L47" s="2"/>
      <c r="M47" s="2"/>
      <c r="N47" s="2"/>
    </row>
    <row r="48" spans="2:14" ht="18" x14ac:dyDescent="0.15">
      <c r="B48" s="15">
        <v>100</v>
      </c>
      <c r="C48" s="16" t="s">
        <v>23</v>
      </c>
      <c r="D48" s="17">
        <v>8</v>
      </c>
      <c r="E48" s="18">
        <f t="shared" si="4"/>
        <v>0.13333333333333333</v>
      </c>
      <c r="F48" s="19">
        <f t="shared" si="5"/>
        <v>0.99999999999999989</v>
      </c>
      <c r="G48" s="2"/>
      <c r="H48" s="2"/>
      <c r="I48" s="2"/>
      <c r="J48" s="2"/>
      <c r="K48" s="2"/>
      <c r="L48" s="2"/>
      <c r="M48" s="2"/>
      <c r="N48" s="2"/>
    </row>
    <row r="49" spans="2:14" ht="18" x14ac:dyDescent="0.15">
      <c r="B49" s="20"/>
      <c r="C49" s="21" t="s">
        <v>25</v>
      </c>
      <c r="D49" s="22">
        <f>SUM(D39:D48)</f>
        <v>60</v>
      </c>
      <c r="E49" s="22"/>
      <c r="F49" s="23"/>
      <c r="G49" s="2"/>
      <c r="H49" s="2"/>
      <c r="I49" s="2"/>
      <c r="J49" s="2"/>
      <c r="K49" s="2"/>
      <c r="L49" s="2"/>
      <c r="M49" s="2"/>
      <c r="N49" s="2"/>
    </row>
    <row r="50" spans="2:14" ht="4.5" customHeight="1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</sheetData>
  <mergeCells count="4">
    <mergeCell ref="B4:F4"/>
    <mergeCell ref="B20:F20"/>
    <mergeCell ref="B36:F36"/>
    <mergeCell ref="B2:M2"/>
  </mergeCells>
  <phoneticPr fontId="5"/>
  <hyperlinks>
    <hyperlink ref="A1" r:id="rId1" display="テンプレート倉庫" xr:uid="{7A185582-3FEE-42BD-8951-3C0BECB5C6CD}"/>
    <hyperlink ref="A1:BA1" r:id="rId2" display="他にも魅力的な情報がたっぷり！テンプレート倉庫" xr:uid="{981695B9-5D1D-4DF1-B196-6B7A1C9908C9}"/>
  </hyperlinks>
  <pageMargins left="0.43" right="0.15" top="0.59" bottom="0.32" header="0.3" footer="0.3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無料テンプレート・ワードテンプレート・エクセルテンプレートのテンプレート倉庫</dc:title>
  <dc:subject>無料テンプレート・ワードテンプレート・エクセルテンプレートのテンプレート倉庫</dc:subject>
  <dc:creator>テンプレート倉庫</dc:creator>
  <cp:lastModifiedBy>k in</cp:lastModifiedBy>
  <cp:lastPrinted>2021-09-15T01:55:34Z</cp:lastPrinted>
  <dcterms:created xsi:type="dcterms:W3CDTF">2012-12-01T10:43:13Z</dcterms:created>
  <dcterms:modified xsi:type="dcterms:W3CDTF">2024-12-17T12:36:24Z</dcterms:modified>
</cp:coreProperties>
</file>